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20" windowWidth="15225" windowHeight="844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<sst xmlns="http://schemas.openxmlformats.org/spreadsheetml/2006/main" count="185" uniqueCount="138">
  <si>
    <t>TABLE 1</t>
  </si>
  <si>
    <t>(Metric tons unless otherwise specified)</t>
  </si>
  <si>
    <t>Commodity</t>
  </si>
  <si>
    <t>METALS</t>
  </si>
  <si>
    <t>Aluminum metal, smelter:</t>
  </si>
  <si>
    <t>Primary</t>
  </si>
  <si>
    <t>r</t>
  </si>
  <si>
    <t>Gold, mine output, Au content</t>
  </si>
  <si>
    <t>kilograms</t>
  </si>
  <si>
    <t>Iron and steel:</t>
  </si>
  <si>
    <t>Iron sand, titaniferous magnetite, gross weight</t>
  </si>
  <si>
    <t>thousand metric tons</t>
  </si>
  <si>
    <t>do.</t>
  </si>
  <si>
    <t>Silver, mine output, Ag content</t>
  </si>
  <si>
    <t>INDUSTRIAL MINERALS</t>
  </si>
  <si>
    <t>Cement, hydraulic</t>
  </si>
  <si>
    <t>Clays:</t>
  </si>
  <si>
    <t>Bentonite</t>
  </si>
  <si>
    <t>Kaolin, pottery</t>
  </si>
  <si>
    <t>For brick and tile</t>
  </si>
  <si>
    <t>Diatomaceous earth</t>
  </si>
  <si>
    <t>Pumice</t>
  </si>
  <si>
    <t>Sand and gravel:</t>
  </si>
  <si>
    <t>Silica sand, glass sand</t>
  </si>
  <si>
    <t>Other industrial sand</t>
  </si>
  <si>
    <t>For roads and ballast</t>
  </si>
  <si>
    <t>For building aggregate</t>
  </si>
  <si>
    <t>Stone:</t>
  </si>
  <si>
    <t>Dolomite</t>
  </si>
  <si>
    <t>--</t>
  </si>
  <si>
    <t>Limestone and marl:</t>
  </si>
  <si>
    <t>For agriculture</t>
  </si>
  <si>
    <t>For cement</t>
  </si>
  <si>
    <t>For other industrial uses</t>
  </si>
  <si>
    <t>Serpentine</t>
  </si>
  <si>
    <t>Dimension</t>
  </si>
  <si>
    <t>MINERAL FUELS AND RELATED MATERIALS</t>
  </si>
  <si>
    <t>Coal, all grades</t>
  </si>
  <si>
    <t>Liquefied petroleum gas</t>
  </si>
  <si>
    <t>thousand 42-gallon barrels</t>
  </si>
  <si>
    <t>Natural gas:</t>
  </si>
  <si>
    <t>Gross production</t>
  </si>
  <si>
    <t>million cubic meters</t>
  </si>
  <si>
    <t>Marketed production</t>
  </si>
  <si>
    <t>Petroleum:</t>
  </si>
  <si>
    <t>Crude</t>
  </si>
  <si>
    <t>Zeolite</t>
  </si>
  <si>
    <t>Perlite</t>
  </si>
  <si>
    <t>Total</t>
  </si>
  <si>
    <t>TABLE 2</t>
  </si>
  <si>
    <t>(Thousand metric tons unless otherwise specified)</t>
  </si>
  <si>
    <t>Annual</t>
  </si>
  <si>
    <t>Location of main facilities</t>
  </si>
  <si>
    <t>Cement</t>
  </si>
  <si>
    <t>Coal</t>
  </si>
  <si>
    <t>Do.</t>
  </si>
  <si>
    <t>Gold</t>
  </si>
  <si>
    <t>metric tons</t>
  </si>
  <si>
    <t>Steel</t>
  </si>
  <si>
    <t>Aluminum</t>
  </si>
  <si>
    <t xml:space="preserve">Newmont Waihi Gold (subsidiary of Newmont </t>
  </si>
  <si>
    <t>Mining Corp.)</t>
  </si>
  <si>
    <t>Otago</t>
  </si>
  <si>
    <t>Greymouth</t>
  </si>
  <si>
    <t>Westport</t>
  </si>
  <si>
    <t>Reefton</t>
  </si>
  <si>
    <t>Huntly</t>
  </si>
  <si>
    <t>Portland</t>
  </si>
  <si>
    <t>Holcim New Zealand Ltd.</t>
  </si>
  <si>
    <t>Cape Foulwind, Westport</t>
  </si>
  <si>
    <t>Iron ore</t>
  </si>
  <si>
    <t>Silver</t>
  </si>
  <si>
    <t>Glenbrook</t>
  </si>
  <si>
    <t>Waihi</t>
  </si>
  <si>
    <t>Tiwai Point smelter [New Zealand Aluminium Smelters Ltd.</t>
  </si>
  <si>
    <t>Macraes gold project (OceanaGold Corp.)</t>
  </si>
  <si>
    <t>Reefton gold project (OceanaGold Corp.)</t>
  </si>
  <si>
    <t>Auckland</t>
  </si>
  <si>
    <t>Otahuhu Mill [Pacific Steel Group (Fletcher Building Ltd.)]</t>
  </si>
  <si>
    <t>Golden Bay Cement (Fletcher Building Ltd.)</t>
  </si>
  <si>
    <t>OceanaGold Corp.</t>
  </si>
  <si>
    <t>Spring Creek underground mine (Solid Energy New Zealand Ltd.)</t>
  </si>
  <si>
    <t>Taharoa, 150 kilometers</t>
  </si>
  <si>
    <t xml:space="preserve"> south of Auckland</t>
  </si>
  <si>
    <t xml:space="preserve">Waikato North Head, </t>
  </si>
  <si>
    <t>30 kilometers south of Auckland</t>
  </si>
  <si>
    <t>Huntly East underground mine (Solid Energy New Zealand Ltd.)</t>
  </si>
  <si>
    <t>Ohai open pit mine (Solid Energy New Zealand Ltd.)</t>
  </si>
  <si>
    <t>Ohai</t>
  </si>
  <si>
    <t>Pike River underground mine (Pike River Coal Ltd.)</t>
  </si>
  <si>
    <t>Petroleum refinery</t>
  </si>
  <si>
    <t>barrels per day</t>
  </si>
  <si>
    <t>Marsden Point</t>
  </si>
  <si>
    <t>Marsden Point Oil Refinery (New Zealand Refinery Co., operator)</t>
  </si>
  <si>
    <t>e</t>
  </si>
  <si>
    <t>major equity owners</t>
  </si>
  <si>
    <t>Rotowaro open pit mine (Solid Energy New Zealand Ltd.)</t>
  </si>
  <si>
    <t>(Rio Tinto Alcan, 79.36%, and Sumitomo Chemical Co., 20.64%)]</t>
  </si>
  <si>
    <t xml:space="preserve">Stockton open pit mine (Solid Energy New Zealand Ltd., 51%, and </t>
  </si>
  <si>
    <t>Cargill Inc., 49%)</t>
  </si>
  <si>
    <t>Facilities, major operating companies, and</t>
  </si>
  <si>
    <t>Southland, Invercargill</t>
  </si>
  <si>
    <t>Terrace underground mine (Solid Energy New Zealand Ltd.)</t>
  </si>
  <si>
    <t>Kaolin</t>
  </si>
  <si>
    <t>80 kilometers northwest of Whangarei</t>
  </si>
  <si>
    <t>Salt</t>
  </si>
  <si>
    <t>Dominion Salt Ltd.</t>
  </si>
  <si>
    <t>Imerys Tableware New Zealand Ltd.</t>
  </si>
  <si>
    <t>South of Blenheim</t>
  </si>
  <si>
    <t xml:space="preserve">Buller, 35 kilometers northeast of </t>
  </si>
  <si>
    <t>New Vale open pit mine (Solid Energy New Zealand Ltd.)</t>
  </si>
  <si>
    <t>Newmont Waihi Gold (Newmont Mining Corp.)</t>
  </si>
  <si>
    <t>50 kilometers northeast of Invercargill</t>
  </si>
  <si>
    <t>50 kilometers northeast of Greymouth</t>
  </si>
  <si>
    <t>NEW ZEALAND: STRUCTURE OF THE MINERAL INDUSTRY IN 2009</t>
  </si>
  <si>
    <t>New Zealand Steel Ltd. (BlueScope Steel Ltd. of Australia)</t>
  </si>
  <si>
    <r>
      <t>NEW ZEALAND: PRODUCTION OF MINERAL COMMODITIES</t>
    </r>
    <r>
      <rPr>
        <vertAlign val="superscript"/>
        <sz val="8"/>
        <rFont val="Times New Roman"/>
        <family val="1"/>
      </rPr>
      <t>1</t>
    </r>
  </si>
  <si>
    <r>
      <t>Secondary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</t>
    </r>
  </si>
  <si>
    <r>
      <t>Pig iron</t>
    </r>
    <r>
      <rPr>
        <vertAlign val="superscript"/>
        <sz val="8"/>
        <rFont val="Times New Roman"/>
        <family val="1"/>
      </rPr>
      <t>e</t>
    </r>
  </si>
  <si>
    <r>
      <t>Steel, crude</t>
    </r>
    <r>
      <rPr>
        <vertAlign val="superscript"/>
        <sz val="8"/>
        <rFont val="Times New Roman"/>
        <family val="1"/>
      </rPr>
      <t>e</t>
    </r>
  </si>
  <si>
    <r>
      <t>Lead, refinery output, secondary</t>
    </r>
    <r>
      <rPr>
        <vertAlign val="superscript"/>
        <sz val="8"/>
        <rFont val="Times New Roman"/>
        <family val="1"/>
      </rPr>
      <t>e</t>
    </r>
  </si>
  <si>
    <r>
      <t>Lime</t>
    </r>
    <r>
      <rPr>
        <vertAlign val="superscript"/>
        <sz val="8"/>
        <rFont val="Times New Roman"/>
        <family val="1"/>
      </rPr>
      <t>e</t>
    </r>
  </si>
  <si>
    <r>
      <t>Marble</t>
    </r>
    <r>
      <rPr>
        <vertAlign val="superscript"/>
        <sz val="8"/>
        <rFont val="Times New Roman"/>
        <family val="1"/>
      </rPr>
      <t>e</t>
    </r>
  </si>
  <si>
    <r>
      <t>Nitrogen, N content of ammonia</t>
    </r>
    <r>
      <rPr>
        <vertAlign val="superscript"/>
        <sz val="8"/>
        <rFont val="Times New Roman"/>
        <family val="1"/>
      </rPr>
      <t>e</t>
    </r>
  </si>
  <si>
    <r>
      <t>Salt</t>
    </r>
    <r>
      <rPr>
        <vertAlign val="superscript"/>
        <sz val="8"/>
        <rFont val="Times New Roman"/>
        <family val="1"/>
      </rPr>
      <t>e</t>
    </r>
  </si>
  <si>
    <r>
      <t>Refinery products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</t>
    </r>
  </si>
  <si>
    <r>
      <t>e</t>
    </r>
    <r>
      <rPr>
        <sz val="8"/>
        <rFont val="Times New Roman"/>
        <family val="1"/>
      </rPr>
      <t>Estimated; estimated data are rounded to no more than three significant digits; may not add to totals shown.</t>
    </r>
    <r>
      <rPr>
        <vertAlign val="superscript"/>
        <sz val="8"/>
        <rFont val="Times New Roman"/>
        <family val="1"/>
      </rPr>
      <t xml:space="preserve">  r</t>
    </r>
    <r>
      <rPr>
        <sz val="8"/>
        <rFont val="Times New Roman"/>
        <family val="1"/>
      </rPr>
      <t>Revised.  do. Ditto.  -- Zero.</t>
    </r>
  </si>
  <si>
    <r>
      <t>1</t>
    </r>
    <r>
      <rPr>
        <sz val="8"/>
        <rFont val="Times New Roman"/>
        <family val="1"/>
      </rPr>
      <t>Table includes data available through August 10, 2010.</t>
    </r>
  </si>
  <si>
    <r>
      <t xml:space="preserve"> capacity</t>
    </r>
    <r>
      <rPr>
        <vertAlign val="superscript"/>
        <sz val="8"/>
        <rFont val="Times New Roman"/>
        <family val="1"/>
      </rPr>
      <t xml:space="preserve">e </t>
    </r>
  </si>
  <si>
    <r>
      <t>e</t>
    </r>
    <r>
      <rPr>
        <sz val="8"/>
        <rFont val="Times New Roman"/>
        <family val="1"/>
      </rPr>
      <t>Estimated.  Do., do.  Ditto.</t>
    </r>
  </si>
  <si>
    <t>volume III, Area Reports—International.</t>
  </si>
  <si>
    <t>This icon is linked to an embedded text document. Double-click on the icon to view the text document.</t>
  </si>
  <si>
    <t>This workbook includes an embedded Word document and two tables (see tabs below).</t>
  </si>
  <si>
    <t xml:space="preserve">This file includes the report as it appears in the USGS Minerals Yearbook 2009, </t>
  </si>
  <si>
    <t xml:space="preserve">The Mineral Industry of New Zealand in 2009 </t>
  </si>
  <si>
    <t>Advance release:</t>
  </si>
  <si>
    <t>Final release:</t>
  </si>
  <si>
    <t>September 21,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</si>
</sst>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9">
    <font>
      <sz val="8"/>
      <name val="Times"/>
      <family val="0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left" vertical="justify"/>
    </xf>
    <xf numFmtId="3" fontId="3" fillId="0" borderId="11" xfId="0" applyNumberFormat="1" applyFont="1" applyFill="1" applyBorder="1" applyAlignment="1">
      <alignment horizontal="left" vertical="center"/>
    </xf>
    <xf numFmtId="3" fontId="1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left" vertical="justify"/>
    </xf>
    <xf numFmtId="3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left" vertical="center"/>
    </xf>
    <xf numFmtId="3" fontId="1" fillId="0" borderId="10" xfId="0" applyNumberFormat="1" applyFont="1" applyFill="1" applyBorder="1" applyAlignment="1">
      <alignment horizontal="left" vertical="center" indent="1"/>
    </xf>
    <xf numFmtId="49" fontId="1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left" vertical="justify"/>
    </xf>
    <xf numFmtId="3" fontId="1" fillId="0" borderId="10" xfId="0" applyNumberFormat="1" applyFont="1" applyFill="1" applyBorder="1" applyAlignment="1">
      <alignment horizontal="left" vertical="center" indent="2"/>
    </xf>
    <xf numFmtId="3" fontId="3" fillId="0" borderId="0" xfId="0" applyNumberFormat="1" applyFont="1" applyFill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0" xfId="0" applyNumberFormat="1" applyFont="1" applyAlignment="1" quotePrefix="1">
      <alignment horizontal="right" vertical="center"/>
    </xf>
    <xf numFmtId="3" fontId="1" fillId="0" borderId="11" xfId="0" applyNumberFormat="1" applyFont="1" applyFill="1" applyBorder="1" applyAlignment="1">
      <alignment horizontal="left" vertical="center" indent="1"/>
    </xf>
    <xf numFmtId="49" fontId="1" fillId="0" borderId="11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left" vertical="center" indent="2"/>
    </xf>
    <xf numFmtId="3" fontId="1" fillId="0" borderId="10" xfId="0" applyNumberFormat="1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left" vertical="center" indent="1"/>
    </xf>
    <xf numFmtId="3" fontId="1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left" vertical="justify"/>
    </xf>
    <xf numFmtId="3" fontId="1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left" vertical="center"/>
    </xf>
    <xf numFmtId="3" fontId="1" fillId="0" borderId="13" xfId="0" applyNumberFormat="1" applyFont="1" applyFill="1" applyBorder="1" applyAlignment="1">
      <alignment horizontal="left" vertical="center" indent="1"/>
    </xf>
    <xf numFmtId="49" fontId="1" fillId="0" borderId="13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left" vertical="center"/>
    </xf>
    <xf numFmtId="3" fontId="1" fillId="0" borderId="13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horizontal="left" vertical="justify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1"/>
    </xf>
    <xf numFmtId="0" fontId="1" fillId="0" borderId="15" xfId="0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 indent="1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indent="2"/>
    </xf>
    <xf numFmtId="0" fontId="1" fillId="0" borderId="14" xfId="0" applyFont="1" applyFill="1" applyBorder="1" applyAlignment="1">
      <alignment horizontal="left" vertical="center" indent="1"/>
    </xf>
    <xf numFmtId="0" fontId="1" fillId="0" borderId="13" xfId="0" applyFont="1" applyFill="1" applyBorder="1" applyAlignment="1">
      <alignment horizontal="left" vertical="center" indent="2"/>
    </xf>
    <xf numFmtId="0" fontId="1" fillId="0" borderId="15" xfId="0" applyFont="1" applyFill="1" applyBorder="1" applyAlignment="1">
      <alignment horizontal="left" vertical="center" indent="2"/>
    </xf>
    <xf numFmtId="0" fontId="1" fillId="0" borderId="1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4" fillId="0" borderId="0" xfId="0" applyFont="1" applyAlignment="1">
      <alignment/>
    </xf>
    <xf numFmtId="3" fontId="3" fillId="0" borderId="14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3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1247775</xdr:colOff>
      <xdr:row>3</xdr:row>
      <xdr:rowOff>66675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247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5" sqref="A5"/>
    </sheetView>
  </sheetViews>
  <sheetFormatPr defaultColWidth="9.140625" defaultRowHeight="12"/>
  <cols>
    <col min="1" max="1" width="18.8515625" style="0" customWidth="1"/>
    <col min="2" max="2" width="16.8515625" style="0" bestFit="1" customWidth="1"/>
  </cols>
  <sheetData>
    <row r="1" spans="1:10" ht="12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 ht="12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2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ht="12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10" ht="11.25">
      <c r="A5" s="49"/>
      <c r="B5" s="49"/>
      <c r="C5" s="49"/>
      <c r="D5" s="49"/>
      <c r="E5" s="49"/>
      <c r="F5" s="49"/>
      <c r="G5" s="49"/>
      <c r="H5" s="49"/>
      <c r="I5" s="49"/>
      <c r="J5" s="49"/>
    </row>
    <row r="6" spans="1:10" ht="12.75">
      <c r="A6" s="66" t="s">
        <v>133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12.75">
      <c r="A7" s="67" t="s">
        <v>130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ht="12.75">
      <c r="A8" s="62"/>
      <c r="B8" s="49"/>
      <c r="C8" s="49"/>
      <c r="D8" s="49"/>
      <c r="E8" s="49"/>
      <c r="F8" s="49"/>
      <c r="G8" s="49"/>
      <c r="H8" s="49"/>
      <c r="I8" s="49"/>
      <c r="J8" s="49"/>
    </row>
    <row r="9" spans="1:10" ht="12.75">
      <c r="A9" s="68" t="s">
        <v>134</v>
      </c>
      <c r="B9" s="68"/>
      <c r="C9" s="68"/>
      <c r="D9" s="68"/>
      <c r="E9" s="68"/>
      <c r="F9" s="68"/>
      <c r="G9" s="68"/>
      <c r="H9" s="49"/>
      <c r="I9" s="49"/>
      <c r="J9" s="49"/>
    </row>
    <row r="10" spans="1:10" ht="12.75">
      <c r="A10" s="66" t="s">
        <v>132</v>
      </c>
      <c r="B10" s="66"/>
      <c r="C10" s="66"/>
      <c r="D10" s="66"/>
      <c r="E10" s="66"/>
      <c r="F10" s="66"/>
      <c r="G10" s="66"/>
      <c r="H10" s="66"/>
      <c r="I10" s="66"/>
      <c r="J10" s="49"/>
    </row>
    <row r="11" spans="1:10" ht="12.75">
      <c r="A11" s="62"/>
      <c r="B11" s="49"/>
      <c r="C11" s="49"/>
      <c r="D11" s="49"/>
      <c r="E11" s="49"/>
      <c r="F11" s="49"/>
      <c r="G11" s="49"/>
      <c r="H11" s="49"/>
      <c r="I11" s="49"/>
      <c r="J11" s="49"/>
    </row>
    <row r="12" spans="1:10" ht="12.75">
      <c r="A12" s="62"/>
      <c r="B12" s="49"/>
      <c r="C12" s="49"/>
      <c r="D12" s="49"/>
      <c r="E12" s="49"/>
      <c r="F12" s="49"/>
      <c r="G12" s="49"/>
      <c r="H12" s="49"/>
      <c r="I12" s="49"/>
      <c r="J12" s="49"/>
    </row>
    <row r="13" spans="1:10" ht="12.75">
      <c r="A13" s="62"/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12.75">
      <c r="A14" s="62"/>
      <c r="B14" s="49"/>
      <c r="C14" s="49"/>
      <c r="D14" s="49"/>
      <c r="E14" s="49"/>
      <c r="F14" s="49"/>
      <c r="G14" s="49"/>
      <c r="H14" s="49"/>
      <c r="I14" s="49"/>
      <c r="J14" s="49"/>
    </row>
    <row r="15" spans="1:10" ht="12.75">
      <c r="A15" s="62"/>
      <c r="B15" s="49"/>
      <c r="C15" s="49"/>
      <c r="D15" s="49"/>
      <c r="E15" s="49"/>
      <c r="F15" s="49"/>
      <c r="G15" s="49"/>
      <c r="H15" s="49"/>
      <c r="I15" s="49"/>
      <c r="J15" s="49"/>
    </row>
    <row r="16" spans="1:10" ht="12.75">
      <c r="A16" s="62"/>
      <c r="B16" s="49"/>
      <c r="C16" s="49"/>
      <c r="D16" s="49"/>
      <c r="E16" s="49"/>
      <c r="F16" s="49"/>
      <c r="G16" s="49"/>
      <c r="H16" s="49"/>
      <c r="I16" s="49"/>
      <c r="J16" s="49"/>
    </row>
    <row r="17" spans="1:10" ht="12.75">
      <c r="A17" s="62"/>
      <c r="B17" s="49"/>
      <c r="C17" s="49"/>
      <c r="D17" s="49"/>
      <c r="E17" s="49"/>
      <c r="F17" s="49"/>
      <c r="G17" s="49"/>
      <c r="H17" s="49"/>
      <c r="I17" s="49"/>
      <c r="J17" s="49"/>
    </row>
    <row r="18" spans="1:10" ht="12.75">
      <c r="A18" s="66" t="s">
        <v>131</v>
      </c>
      <c r="B18" s="66"/>
      <c r="C18" s="66"/>
      <c r="D18" s="66"/>
      <c r="E18" s="66"/>
      <c r="F18" s="66"/>
      <c r="G18" s="66"/>
      <c r="H18" s="66"/>
      <c r="I18" s="66"/>
      <c r="J18" s="66"/>
    </row>
    <row r="19" spans="1:10" ht="12.75">
      <c r="A19" s="62"/>
      <c r="B19" s="49"/>
      <c r="C19" s="49"/>
      <c r="D19" s="49"/>
      <c r="E19" s="49"/>
      <c r="F19" s="49"/>
      <c r="G19" s="49"/>
      <c r="H19" s="49"/>
      <c r="I19" s="49"/>
      <c r="J19" s="49"/>
    </row>
    <row r="20" spans="1:10" ht="12.75">
      <c r="A20" s="63" t="s">
        <v>135</v>
      </c>
      <c r="B20" s="64">
        <v>40576</v>
      </c>
      <c r="C20" s="49"/>
      <c r="D20" s="49"/>
      <c r="E20" s="49"/>
      <c r="F20" s="49"/>
      <c r="G20" s="49"/>
      <c r="H20" s="49"/>
      <c r="I20" s="49"/>
      <c r="J20" s="49"/>
    </row>
    <row r="22" spans="1:2" ht="12.75">
      <c r="A22" s="63" t="s">
        <v>136</v>
      </c>
      <c r="B22" s="65" t="s">
        <v>137</v>
      </c>
    </row>
  </sheetData>
  <sheetProtection/>
  <mergeCells count="5">
    <mergeCell ref="A6:J6"/>
    <mergeCell ref="A7:J7"/>
    <mergeCell ref="A10:I10"/>
    <mergeCell ref="A18:J18"/>
    <mergeCell ref="A9:G9"/>
  </mergeCells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8473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A1" sqref="A1:N1"/>
    </sheetView>
  </sheetViews>
  <sheetFormatPr defaultColWidth="9.140625" defaultRowHeight="12"/>
  <cols>
    <col min="1" max="1" width="31.8515625" style="0" customWidth="1"/>
    <col min="2" max="2" width="8.28125" style="0" customWidth="1"/>
    <col min="3" max="3" width="22.00390625" style="0" customWidth="1"/>
    <col min="4" max="4" width="2.00390625" style="0" customWidth="1"/>
    <col min="5" max="5" width="11.28125" style="0" customWidth="1"/>
    <col min="6" max="6" width="2.00390625" style="0" customWidth="1"/>
    <col min="7" max="7" width="11.28125" style="0" customWidth="1"/>
    <col min="8" max="8" width="2.00390625" style="0" customWidth="1"/>
    <col min="9" max="9" width="11.28125" style="0" customWidth="1"/>
    <col min="10" max="10" width="2.00390625" style="0" customWidth="1"/>
    <col min="11" max="11" width="11.28125" style="0" customWidth="1"/>
    <col min="12" max="12" width="2.00390625" style="0" customWidth="1"/>
    <col min="13" max="13" width="11.28125" style="0" customWidth="1"/>
    <col min="14" max="14" width="2.00390625" style="0" customWidth="1"/>
  </cols>
  <sheetData>
    <row r="1" spans="1:14" ht="11.2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6"/>
      <c r="M1" s="77"/>
      <c r="N1" s="77"/>
    </row>
    <row r="2" spans="1:14" ht="12" customHeight="1">
      <c r="A2" s="75" t="s">
        <v>116</v>
      </c>
      <c r="B2" s="75"/>
      <c r="C2" s="75"/>
      <c r="D2" s="75"/>
      <c r="E2" s="75"/>
      <c r="F2" s="75"/>
      <c r="G2" s="75"/>
      <c r="H2" s="75"/>
      <c r="I2" s="75"/>
      <c r="J2" s="75"/>
      <c r="K2" s="78"/>
      <c r="L2" s="78"/>
      <c r="M2" s="79"/>
      <c r="N2" s="79"/>
    </row>
    <row r="3" spans="1:14" ht="11.2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6"/>
      <c r="L3" s="76"/>
      <c r="M3" s="77"/>
      <c r="N3" s="77"/>
    </row>
    <row r="4" spans="1:14" ht="11.2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8"/>
      <c r="L4" s="78"/>
      <c r="M4" s="79"/>
      <c r="N4" s="79"/>
    </row>
    <row r="5" spans="1:14" ht="11.2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11.25" customHeight="1">
      <c r="A6" s="72" t="s">
        <v>2</v>
      </c>
      <c r="B6" s="72"/>
      <c r="C6" s="72"/>
      <c r="D6" s="1"/>
      <c r="E6" s="2">
        <v>2005</v>
      </c>
      <c r="F6" s="3"/>
      <c r="G6" s="2">
        <v>2006</v>
      </c>
      <c r="H6" s="3"/>
      <c r="I6" s="2">
        <v>2007</v>
      </c>
      <c r="J6" s="3"/>
      <c r="K6" s="2">
        <v>2008</v>
      </c>
      <c r="L6" s="3"/>
      <c r="M6" s="2">
        <v>2009</v>
      </c>
      <c r="N6" s="3"/>
    </row>
    <row r="7" spans="1:14" ht="11.25" customHeight="1">
      <c r="A7" s="73" t="s">
        <v>3</v>
      </c>
      <c r="B7" s="73"/>
      <c r="C7" s="73"/>
      <c r="D7" s="4"/>
      <c r="E7" s="5"/>
      <c r="F7" s="6"/>
      <c r="G7" s="5"/>
      <c r="H7" s="6"/>
      <c r="I7" s="5"/>
      <c r="J7" s="6"/>
      <c r="K7" s="5"/>
      <c r="L7" s="6"/>
      <c r="M7" s="5"/>
      <c r="N7" s="6"/>
    </row>
    <row r="8" spans="1:14" ht="11.25" customHeight="1">
      <c r="A8" s="7" t="s">
        <v>4</v>
      </c>
      <c r="B8" s="7"/>
      <c r="C8" s="8"/>
      <c r="D8" s="9"/>
      <c r="E8" s="5"/>
      <c r="F8" s="6"/>
      <c r="G8" s="5"/>
      <c r="H8" s="6"/>
      <c r="I8" s="5"/>
      <c r="J8" s="6"/>
      <c r="K8" s="5"/>
      <c r="L8" s="6"/>
      <c r="M8" s="5"/>
      <c r="N8" s="6"/>
    </row>
    <row r="9" spans="1:14" ht="11.25" customHeight="1">
      <c r="A9" s="10" t="s">
        <v>5</v>
      </c>
      <c r="B9" s="10"/>
      <c r="C9" s="11"/>
      <c r="D9" s="12"/>
      <c r="E9" s="5">
        <v>351449</v>
      </c>
      <c r="F9" s="6"/>
      <c r="G9" s="5">
        <v>337264</v>
      </c>
      <c r="H9" s="6"/>
      <c r="I9" s="5">
        <v>351100</v>
      </c>
      <c r="J9" s="6"/>
      <c r="K9" s="5">
        <v>315500</v>
      </c>
      <c r="L9" s="6"/>
      <c r="M9" s="5">
        <v>271000</v>
      </c>
      <c r="N9" s="6"/>
    </row>
    <row r="10" spans="1:14" ht="12" customHeight="1">
      <c r="A10" s="13" t="s">
        <v>117</v>
      </c>
      <c r="B10" s="13"/>
      <c r="C10" s="8"/>
      <c r="D10" s="14"/>
      <c r="E10" s="15">
        <v>21500</v>
      </c>
      <c r="F10" s="16"/>
      <c r="G10" s="15">
        <v>22000</v>
      </c>
      <c r="H10" s="16"/>
      <c r="I10" s="15">
        <v>22000</v>
      </c>
      <c r="J10" s="16"/>
      <c r="K10" s="15">
        <v>22000</v>
      </c>
      <c r="L10" s="16"/>
      <c r="M10" s="15">
        <v>22000</v>
      </c>
      <c r="N10" s="16"/>
    </row>
    <row r="11" spans="1:14" ht="11.25" customHeight="1">
      <c r="A11" s="17" t="s">
        <v>48</v>
      </c>
      <c r="B11" s="17"/>
      <c r="C11" s="11"/>
      <c r="D11" s="12"/>
      <c r="E11" s="5">
        <f>SUM(E9:E10)</f>
        <v>372949</v>
      </c>
      <c r="F11" s="6"/>
      <c r="G11" s="5">
        <f>SUM(G9:G10)</f>
        <v>359264</v>
      </c>
      <c r="H11" s="6"/>
      <c r="I11" s="5">
        <f>SUM(I9:I10)</f>
        <v>373100</v>
      </c>
      <c r="J11" s="6"/>
      <c r="K11" s="5">
        <f>SUM(K9:K10)</f>
        <v>337500</v>
      </c>
      <c r="L11" s="6"/>
      <c r="M11" s="5">
        <f>SUM(M9:M10)</f>
        <v>293000</v>
      </c>
      <c r="N11" s="6"/>
    </row>
    <row r="12" spans="1:14" ht="11.25" customHeight="1">
      <c r="A12" s="7" t="s">
        <v>7</v>
      </c>
      <c r="B12" s="7"/>
      <c r="C12" s="8" t="s">
        <v>8</v>
      </c>
      <c r="D12" s="18"/>
      <c r="E12" s="5">
        <v>10583</v>
      </c>
      <c r="F12" s="6"/>
      <c r="G12" s="5">
        <v>10618</v>
      </c>
      <c r="H12" s="6"/>
      <c r="I12" s="5">
        <v>10628</v>
      </c>
      <c r="J12" s="6"/>
      <c r="K12" s="5">
        <v>13403</v>
      </c>
      <c r="L12" s="6" t="s">
        <v>6</v>
      </c>
      <c r="M12" s="5">
        <v>13442</v>
      </c>
      <c r="N12" s="6"/>
    </row>
    <row r="13" spans="1:14" ht="11.25" customHeight="1">
      <c r="A13" s="19" t="s">
        <v>9</v>
      </c>
      <c r="B13" s="19"/>
      <c r="C13" s="11"/>
      <c r="D13" s="12"/>
      <c r="E13" s="5"/>
      <c r="F13" s="6"/>
      <c r="G13" s="5"/>
      <c r="H13" s="6"/>
      <c r="I13" s="5"/>
      <c r="J13" s="6"/>
      <c r="K13" s="5"/>
      <c r="L13" s="6"/>
      <c r="M13" s="5"/>
      <c r="N13" s="6"/>
    </row>
    <row r="14" spans="1:14" ht="11.25" customHeight="1">
      <c r="A14" s="13" t="s">
        <v>10</v>
      </c>
      <c r="B14" s="13"/>
      <c r="C14" s="8" t="s">
        <v>11</v>
      </c>
      <c r="D14" s="12"/>
      <c r="E14" s="5">
        <v>2207</v>
      </c>
      <c r="F14" s="6"/>
      <c r="G14" s="5">
        <v>2146</v>
      </c>
      <c r="H14" s="6"/>
      <c r="I14" s="5">
        <v>1723</v>
      </c>
      <c r="J14" s="6"/>
      <c r="K14" s="5">
        <v>2020</v>
      </c>
      <c r="L14" s="6"/>
      <c r="M14" s="5">
        <v>585</v>
      </c>
      <c r="N14" s="6"/>
    </row>
    <row r="15" spans="1:14" ht="12" customHeight="1">
      <c r="A15" s="10" t="s">
        <v>118</v>
      </c>
      <c r="B15" s="10"/>
      <c r="C15" s="11" t="s">
        <v>12</v>
      </c>
      <c r="D15" s="12"/>
      <c r="E15" s="5">
        <v>652</v>
      </c>
      <c r="F15" s="6"/>
      <c r="G15" s="5">
        <v>664</v>
      </c>
      <c r="H15" s="6"/>
      <c r="I15" s="5">
        <v>679</v>
      </c>
      <c r="J15" s="6"/>
      <c r="K15" s="5">
        <v>622</v>
      </c>
      <c r="L15" s="6" t="s">
        <v>6</v>
      </c>
      <c r="M15" s="5">
        <v>608</v>
      </c>
      <c r="N15" s="6"/>
    </row>
    <row r="16" spans="1:14" ht="12" customHeight="1">
      <c r="A16" s="13" t="s">
        <v>119</v>
      </c>
      <c r="B16" s="13"/>
      <c r="C16" s="8" t="s">
        <v>12</v>
      </c>
      <c r="D16" s="9"/>
      <c r="E16" s="5">
        <v>889</v>
      </c>
      <c r="F16" s="6"/>
      <c r="G16" s="5">
        <v>810</v>
      </c>
      <c r="H16" s="6"/>
      <c r="I16" s="5">
        <v>845</v>
      </c>
      <c r="J16" s="6"/>
      <c r="K16" s="5">
        <v>799</v>
      </c>
      <c r="L16" s="6" t="s">
        <v>6</v>
      </c>
      <c r="M16" s="5">
        <v>765</v>
      </c>
      <c r="N16" s="6"/>
    </row>
    <row r="17" spans="1:14" ht="12" customHeight="1">
      <c r="A17" s="19" t="s">
        <v>120</v>
      </c>
      <c r="B17" s="19"/>
      <c r="C17" s="11"/>
      <c r="D17" s="9"/>
      <c r="E17" s="5">
        <v>7000</v>
      </c>
      <c r="F17" s="6"/>
      <c r="G17" s="5">
        <v>7000</v>
      </c>
      <c r="H17" s="6"/>
      <c r="I17" s="5">
        <v>7000</v>
      </c>
      <c r="J17" s="6"/>
      <c r="K17" s="5">
        <v>9000</v>
      </c>
      <c r="L17" s="6" t="s">
        <v>6</v>
      </c>
      <c r="M17" s="5">
        <v>13000</v>
      </c>
      <c r="N17" s="6"/>
    </row>
    <row r="18" spans="1:14" ht="11.25" customHeight="1">
      <c r="A18" s="19" t="s">
        <v>13</v>
      </c>
      <c r="B18" s="19"/>
      <c r="C18" s="11" t="s">
        <v>8</v>
      </c>
      <c r="D18" s="9"/>
      <c r="E18" s="5">
        <v>43003</v>
      </c>
      <c r="F18" s="6"/>
      <c r="G18" s="5">
        <v>27221</v>
      </c>
      <c r="H18" s="6"/>
      <c r="I18" s="5">
        <v>10568</v>
      </c>
      <c r="J18" s="6"/>
      <c r="K18" s="5">
        <v>18269</v>
      </c>
      <c r="L18" s="6" t="s">
        <v>6</v>
      </c>
      <c r="M18" s="5">
        <v>14264</v>
      </c>
      <c r="N18" s="6"/>
    </row>
    <row r="19" spans="1:14" ht="11.25" customHeight="1">
      <c r="A19" s="74" t="s">
        <v>14</v>
      </c>
      <c r="B19" s="74"/>
      <c r="C19" s="74"/>
      <c r="D19" s="9"/>
      <c r="E19" s="5"/>
      <c r="F19" s="6"/>
      <c r="G19" s="5"/>
      <c r="H19" s="6"/>
      <c r="I19" s="5"/>
      <c r="J19" s="6"/>
      <c r="K19" s="5"/>
      <c r="L19" s="6"/>
      <c r="M19" s="5"/>
      <c r="N19" s="6"/>
    </row>
    <row r="20" spans="1:14" ht="11.25" customHeight="1">
      <c r="A20" s="19" t="s">
        <v>15</v>
      </c>
      <c r="B20" s="19"/>
      <c r="C20" s="11" t="s">
        <v>11</v>
      </c>
      <c r="D20" s="9"/>
      <c r="E20" s="5">
        <v>1050</v>
      </c>
      <c r="F20" s="6"/>
      <c r="G20" s="5">
        <v>1120</v>
      </c>
      <c r="H20" s="6"/>
      <c r="I20" s="5">
        <v>1200</v>
      </c>
      <c r="J20" s="6" t="s">
        <v>94</v>
      </c>
      <c r="K20" s="5">
        <v>1200</v>
      </c>
      <c r="L20" s="6" t="s">
        <v>94</v>
      </c>
      <c r="M20" s="5">
        <v>1200</v>
      </c>
      <c r="N20" s="6" t="s">
        <v>94</v>
      </c>
    </row>
    <row r="21" spans="1:14" ht="11.25" customHeight="1">
      <c r="A21" s="7" t="s">
        <v>16</v>
      </c>
      <c r="B21" s="7"/>
      <c r="C21" s="8"/>
      <c r="D21" s="9"/>
      <c r="E21" s="5"/>
      <c r="F21" s="6"/>
      <c r="G21" s="5"/>
      <c r="H21" s="6"/>
      <c r="I21" s="5"/>
      <c r="J21" s="6"/>
      <c r="K21" s="5"/>
      <c r="L21" s="6"/>
      <c r="M21" s="5"/>
      <c r="N21" s="6"/>
    </row>
    <row r="22" spans="1:14" ht="11.25" customHeight="1">
      <c r="A22" s="10" t="s">
        <v>17</v>
      </c>
      <c r="B22" s="10"/>
      <c r="C22" s="11"/>
      <c r="D22" s="9"/>
      <c r="E22" s="5">
        <v>7590</v>
      </c>
      <c r="F22" s="6"/>
      <c r="G22" s="5">
        <v>3028</v>
      </c>
      <c r="H22" s="6"/>
      <c r="I22" s="5">
        <v>6154</v>
      </c>
      <c r="J22" s="6"/>
      <c r="K22" s="5">
        <v>753</v>
      </c>
      <c r="L22" s="6"/>
      <c r="M22" s="5">
        <v>880</v>
      </c>
      <c r="N22" s="6"/>
    </row>
    <row r="23" spans="1:14" ht="11.25" customHeight="1">
      <c r="A23" s="13" t="s">
        <v>18</v>
      </c>
      <c r="B23" s="13"/>
      <c r="C23" s="8"/>
      <c r="D23" s="9"/>
      <c r="E23" s="5">
        <v>15750</v>
      </c>
      <c r="F23" s="6"/>
      <c r="G23" s="5">
        <v>14864</v>
      </c>
      <c r="H23" s="6"/>
      <c r="I23" s="5">
        <v>14130</v>
      </c>
      <c r="J23" s="6"/>
      <c r="K23" s="5">
        <v>12761</v>
      </c>
      <c r="L23" s="6"/>
      <c r="M23" s="5">
        <v>9016</v>
      </c>
      <c r="N23" s="6"/>
    </row>
    <row r="24" spans="1:14" ht="11.25" customHeight="1">
      <c r="A24" s="10" t="s">
        <v>19</v>
      </c>
      <c r="B24" s="10"/>
      <c r="C24" s="11"/>
      <c r="D24" s="9"/>
      <c r="E24" s="5">
        <v>41170</v>
      </c>
      <c r="F24" s="6"/>
      <c r="G24" s="5">
        <v>46667</v>
      </c>
      <c r="H24" s="6"/>
      <c r="I24" s="5">
        <v>55645</v>
      </c>
      <c r="J24" s="6"/>
      <c r="K24" s="5">
        <v>34650</v>
      </c>
      <c r="L24" s="6"/>
      <c r="M24" s="5">
        <v>37230</v>
      </c>
      <c r="N24" s="6"/>
    </row>
    <row r="25" spans="1:14" ht="11.25" customHeight="1">
      <c r="A25" s="7" t="s">
        <v>20</v>
      </c>
      <c r="B25" s="7"/>
      <c r="C25" s="8"/>
      <c r="D25" s="9"/>
      <c r="E25" s="5">
        <v>20</v>
      </c>
      <c r="F25" s="6"/>
      <c r="G25" s="5">
        <v>142</v>
      </c>
      <c r="H25" s="6"/>
      <c r="I25" s="5">
        <v>14</v>
      </c>
      <c r="J25" s="6"/>
      <c r="K25" s="5">
        <v>14</v>
      </c>
      <c r="L25" s="6"/>
      <c r="M25" s="5">
        <v>10</v>
      </c>
      <c r="N25" s="6"/>
    </row>
    <row r="26" spans="1:14" ht="11.25" customHeight="1">
      <c r="A26" s="19" t="s">
        <v>121</v>
      </c>
      <c r="B26" s="19"/>
      <c r="C26" s="11"/>
      <c r="D26" s="9"/>
      <c r="E26" s="5">
        <v>20000</v>
      </c>
      <c r="F26" s="6"/>
      <c r="G26" s="5">
        <v>20000</v>
      </c>
      <c r="H26" s="6"/>
      <c r="I26" s="5">
        <v>20000</v>
      </c>
      <c r="J26" s="6"/>
      <c r="K26" s="5">
        <v>20000</v>
      </c>
      <c r="L26" s="6"/>
      <c r="M26" s="5">
        <v>20000</v>
      </c>
      <c r="N26" s="6"/>
    </row>
    <row r="27" spans="1:14" ht="11.25" customHeight="1">
      <c r="A27" s="7" t="s">
        <v>122</v>
      </c>
      <c r="B27" s="7"/>
      <c r="C27" s="8"/>
      <c r="D27" s="9"/>
      <c r="E27" s="5">
        <v>15000</v>
      </c>
      <c r="F27" s="6"/>
      <c r="G27" s="5">
        <v>15000</v>
      </c>
      <c r="H27" s="6"/>
      <c r="I27" s="5">
        <v>15000</v>
      </c>
      <c r="J27" s="6"/>
      <c r="K27" s="5">
        <v>15000</v>
      </c>
      <c r="L27" s="6"/>
      <c r="M27" s="5">
        <v>15000</v>
      </c>
      <c r="N27" s="6"/>
    </row>
    <row r="28" spans="1:14" ht="12" customHeight="1">
      <c r="A28" s="19" t="s">
        <v>123</v>
      </c>
      <c r="B28" s="19"/>
      <c r="C28" s="11"/>
      <c r="D28" s="9"/>
      <c r="E28" s="5">
        <v>120000</v>
      </c>
      <c r="F28" s="6"/>
      <c r="G28" s="5">
        <v>120000</v>
      </c>
      <c r="H28" s="6"/>
      <c r="I28" s="5">
        <v>125000</v>
      </c>
      <c r="J28" s="6"/>
      <c r="K28" s="5">
        <v>125000</v>
      </c>
      <c r="L28" s="6"/>
      <c r="M28" s="5">
        <v>125000</v>
      </c>
      <c r="N28" s="6"/>
    </row>
    <row r="29" spans="1:14" ht="11.25" customHeight="1">
      <c r="A29" s="7" t="s">
        <v>47</v>
      </c>
      <c r="B29" s="7"/>
      <c r="C29" s="8"/>
      <c r="D29" s="9"/>
      <c r="E29" s="5">
        <v>7310</v>
      </c>
      <c r="F29" s="6"/>
      <c r="G29" s="5">
        <v>3552</v>
      </c>
      <c r="H29" s="6"/>
      <c r="I29" s="5">
        <v>7873</v>
      </c>
      <c r="J29" s="6"/>
      <c r="K29" s="20" t="s">
        <v>29</v>
      </c>
      <c r="L29" s="6"/>
      <c r="M29" s="20">
        <v>8848</v>
      </c>
      <c r="N29" s="6"/>
    </row>
    <row r="30" spans="1:14" ht="11.25" customHeight="1">
      <c r="A30" s="19" t="s">
        <v>21</v>
      </c>
      <c r="B30" s="19"/>
      <c r="C30" s="11"/>
      <c r="D30" s="9"/>
      <c r="E30" s="5">
        <v>245080</v>
      </c>
      <c r="F30" s="6"/>
      <c r="G30" s="5">
        <v>303659</v>
      </c>
      <c r="H30" s="6"/>
      <c r="I30" s="5">
        <v>354903</v>
      </c>
      <c r="J30" s="6"/>
      <c r="K30" s="5">
        <v>174729</v>
      </c>
      <c r="L30" s="6"/>
      <c r="M30" s="5">
        <v>159357</v>
      </c>
      <c r="N30" s="6"/>
    </row>
    <row r="31" spans="1:14" ht="11.25" customHeight="1">
      <c r="A31" s="7" t="s">
        <v>124</v>
      </c>
      <c r="B31" s="7"/>
      <c r="C31" s="8"/>
      <c r="D31" s="9"/>
      <c r="E31" s="5">
        <v>100000</v>
      </c>
      <c r="F31" s="6"/>
      <c r="G31" s="5">
        <v>100000</v>
      </c>
      <c r="H31" s="6"/>
      <c r="I31" s="5">
        <v>100000</v>
      </c>
      <c r="J31" s="6"/>
      <c r="K31" s="5">
        <v>100000</v>
      </c>
      <c r="L31" s="6"/>
      <c r="M31" s="5">
        <v>100000</v>
      </c>
      <c r="N31" s="6"/>
    </row>
    <row r="32" spans="1:14" ht="11.25" customHeight="1">
      <c r="A32" s="19" t="s">
        <v>22</v>
      </c>
      <c r="B32" s="19"/>
      <c r="C32" s="11"/>
      <c r="D32" s="9"/>
      <c r="E32" s="5"/>
      <c r="F32" s="6"/>
      <c r="G32" s="5"/>
      <c r="H32" s="6"/>
      <c r="I32" s="5"/>
      <c r="J32" s="6"/>
      <c r="K32" s="5"/>
      <c r="L32" s="6"/>
      <c r="M32" s="5"/>
      <c r="N32" s="6"/>
    </row>
    <row r="33" spans="1:14" ht="11.25" customHeight="1">
      <c r="A33" s="13" t="s">
        <v>23</v>
      </c>
      <c r="B33" s="13"/>
      <c r="C33" s="8"/>
      <c r="D33" s="9"/>
      <c r="E33" s="5">
        <v>65350</v>
      </c>
      <c r="F33" s="6"/>
      <c r="G33" s="5">
        <v>58705</v>
      </c>
      <c r="H33" s="6"/>
      <c r="I33" s="5">
        <v>86461</v>
      </c>
      <c r="J33" s="6"/>
      <c r="K33" s="5">
        <v>48575</v>
      </c>
      <c r="L33" s="6"/>
      <c r="M33" s="5">
        <v>43458</v>
      </c>
      <c r="N33" s="6"/>
    </row>
    <row r="34" spans="1:14" ht="11.25" customHeight="1">
      <c r="A34" s="10" t="s">
        <v>24</v>
      </c>
      <c r="B34" s="10"/>
      <c r="C34" s="11"/>
      <c r="D34" s="9"/>
      <c r="E34" s="5">
        <v>1574050</v>
      </c>
      <c r="F34" s="6"/>
      <c r="G34" s="5">
        <v>2433165</v>
      </c>
      <c r="H34" s="6"/>
      <c r="I34" s="5">
        <v>1896343</v>
      </c>
      <c r="J34" s="6"/>
      <c r="K34" s="5">
        <v>1160543</v>
      </c>
      <c r="L34" s="6"/>
      <c r="M34" s="5">
        <v>1453793</v>
      </c>
      <c r="N34" s="6"/>
    </row>
    <row r="35" spans="1:14" ht="11.25" customHeight="1">
      <c r="A35" s="13" t="s">
        <v>25</v>
      </c>
      <c r="B35" s="13"/>
      <c r="C35" s="11" t="s">
        <v>11</v>
      </c>
      <c r="D35" s="9"/>
      <c r="E35" s="5">
        <v>24712</v>
      </c>
      <c r="F35" s="6"/>
      <c r="G35" s="5">
        <v>23981</v>
      </c>
      <c r="H35" s="6"/>
      <c r="I35" s="5">
        <v>23782</v>
      </c>
      <c r="J35" s="6"/>
      <c r="K35" s="5">
        <v>20889</v>
      </c>
      <c r="L35" s="6"/>
      <c r="M35" s="5">
        <v>15471</v>
      </c>
      <c r="N35" s="6"/>
    </row>
    <row r="36" spans="1:14" ht="11.25" customHeight="1">
      <c r="A36" s="10" t="s">
        <v>26</v>
      </c>
      <c r="B36" s="10"/>
      <c r="C36" s="11" t="s">
        <v>12</v>
      </c>
      <c r="D36" s="9"/>
      <c r="E36" s="5">
        <v>10921</v>
      </c>
      <c r="F36" s="6"/>
      <c r="G36" s="5">
        <v>8518</v>
      </c>
      <c r="H36" s="6"/>
      <c r="I36" s="5">
        <v>9601</v>
      </c>
      <c r="J36" s="6"/>
      <c r="K36" s="5">
        <v>9743</v>
      </c>
      <c r="L36" s="6"/>
      <c r="M36" s="5">
        <v>7198</v>
      </c>
      <c r="N36" s="6"/>
    </row>
    <row r="37" spans="1:14" ht="11.25" customHeight="1">
      <c r="A37" s="7" t="s">
        <v>27</v>
      </c>
      <c r="B37" s="7"/>
      <c r="C37" s="8"/>
      <c r="D37" s="9"/>
      <c r="E37" s="5"/>
      <c r="F37" s="6"/>
      <c r="G37" s="5"/>
      <c r="H37" s="6"/>
      <c r="I37" s="5"/>
      <c r="J37" s="6"/>
      <c r="K37" s="5"/>
      <c r="L37" s="6"/>
      <c r="M37" s="5"/>
      <c r="N37" s="6"/>
    </row>
    <row r="38" spans="1:14" ht="11.25" customHeight="1">
      <c r="A38" s="21" t="s">
        <v>28</v>
      </c>
      <c r="B38" s="21"/>
      <c r="C38" s="22"/>
      <c r="D38" s="9"/>
      <c r="E38" s="20" t="s">
        <v>29</v>
      </c>
      <c r="F38" s="6"/>
      <c r="G38" s="20">
        <v>1626</v>
      </c>
      <c r="H38" s="6"/>
      <c r="I38" s="20">
        <v>62770</v>
      </c>
      <c r="J38" s="6"/>
      <c r="K38" s="20">
        <v>16962</v>
      </c>
      <c r="L38" s="6"/>
      <c r="M38" s="20">
        <v>14508</v>
      </c>
      <c r="N38" s="6"/>
    </row>
    <row r="39" spans="1:14" ht="11.25" customHeight="1">
      <c r="A39" s="10" t="s">
        <v>30</v>
      </c>
      <c r="B39" s="10"/>
      <c r="C39" s="11"/>
      <c r="D39" s="9"/>
      <c r="E39" s="5"/>
      <c r="F39" s="6"/>
      <c r="G39" s="5"/>
      <c r="H39" s="6"/>
      <c r="I39" s="5"/>
      <c r="J39" s="6"/>
      <c r="K39" s="5"/>
      <c r="L39" s="6"/>
      <c r="M39" s="5"/>
      <c r="N39" s="6"/>
    </row>
    <row r="40" spans="1:14" ht="11.25" customHeight="1">
      <c r="A40" s="23" t="s">
        <v>31</v>
      </c>
      <c r="B40" s="23"/>
      <c r="C40" s="11" t="s">
        <v>11</v>
      </c>
      <c r="D40" s="9"/>
      <c r="E40" s="5">
        <v>2594</v>
      </c>
      <c r="F40" s="6"/>
      <c r="G40" s="5">
        <v>2326</v>
      </c>
      <c r="H40" s="6"/>
      <c r="I40" s="5">
        <v>2180</v>
      </c>
      <c r="J40" s="6"/>
      <c r="K40" s="5">
        <v>1918</v>
      </c>
      <c r="L40" s="6"/>
      <c r="M40" s="5">
        <v>1929</v>
      </c>
      <c r="N40" s="6"/>
    </row>
    <row r="41" spans="1:14" ht="11.25" customHeight="1">
      <c r="A41" s="17" t="s">
        <v>32</v>
      </c>
      <c r="B41" s="17"/>
      <c r="C41" s="11" t="s">
        <v>12</v>
      </c>
      <c r="D41" s="9"/>
      <c r="E41" s="5">
        <v>1741</v>
      </c>
      <c r="F41" s="6"/>
      <c r="G41" s="5">
        <v>1762</v>
      </c>
      <c r="H41" s="6"/>
      <c r="I41" s="5">
        <v>1965</v>
      </c>
      <c r="J41" s="6"/>
      <c r="K41" s="5">
        <v>2018</v>
      </c>
      <c r="L41" s="6"/>
      <c r="M41" s="5">
        <v>1888</v>
      </c>
      <c r="N41" s="6"/>
    </row>
    <row r="42" spans="1:14" ht="11.25" customHeight="1">
      <c r="A42" s="17" t="s">
        <v>33</v>
      </c>
      <c r="B42" s="17"/>
      <c r="C42" s="11" t="s">
        <v>12</v>
      </c>
      <c r="D42" s="9"/>
      <c r="E42" s="5">
        <v>891</v>
      </c>
      <c r="F42" s="6"/>
      <c r="G42" s="5">
        <v>944</v>
      </c>
      <c r="H42" s="6"/>
      <c r="I42" s="5">
        <v>947</v>
      </c>
      <c r="J42" s="6"/>
      <c r="K42" s="5">
        <v>874</v>
      </c>
      <c r="L42" s="6"/>
      <c r="M42" s="5">
        <v>664</v>
      </c>
      <c r="N42" s="6"/>
    </row>
    <row r="43" spans="1:14" ht="11.25" customHeight="1">
      <c r="A43" s="13" t="s">
        <v>34</v>
      </c>
      <c r="B43" s="13"/>
      <c r="C43" s="8"/>
      <c r="D43" s="9"/>
      <c r="E43" s="5">
        <v>62320</v>
      </c>
      <c r="F43" s="6"/>
      <c r="G43" s="5">
        <v>41000</v>
      </c>
      <c r="H43" s="6"/>
      <c r="I43" s="5">
        <v>45648</v>
      </c>
      <c r="J43" s="6"/>
      <c r="K43" s="5">
        <v>4494</v>
      </c>
      <c r="L43" s="6"/>
      <c r="M43" s="5">
        <v>14197</v>
      </c>
      <c r="N43" s="6"/>
    </row>
    <row r="44" spans="1:14" ht="11.25" customHeight="1">
      <c r="A44" s="10" t="s">
        <v>35</v>
      </c>
      <c r="B44" s="10"/>
      <c r="C44" s="11"/>
      <c r="D44" s="9"/>
      <c r="E44" s="5">
        <v>29270</v>
      </c>
      <c r="F44" s="6"/>
      <c r="G44" s="5">
        <v>22880</v>
      </c>
      <c r="H44" s="6"/>
      <c r="I44" s="5">
        <v>22934</v>
      </c>
      <c r="J44" s="6"/>
      <c r="K44" s="5">
        <v>16998</v>
      </c>
      <c r="L44" s="6"/>
      <c r="M44" s="5">
        <v>16442</v>
      </c>
      <c r="N44" s="6"/>
    </row>
    <row r="45" spans="1:14" ht="11.25" customHeight="1">
      <c r="A45" s="19" t="s">
        <v>46</v>
      </c>
      <c r="B45" s="10"/>
      <c r="C45" s="1"/>
      <c r="D45" s="9"/>
      <c r="E45" s="5">
        <v>18790</v>
      </c>
      <c r="F45" s="6"/>
      <c r="G45" s="5">
        <v>9041</v>
      </c>
      <c r="H45" s="6"/>
      <c r="I45" s="5">
        <v>17039</v>
      </c>
      <c r="J45" s="6"/>
      <c r="K45" s="5">
        <v>25800</v>
      </c>
      <c r="L45" s="6"/>
      <c r="M45" s="5">
        <v>21750</v>
      </c>
      <c r="N45" s="6"/>
    </row>
    <row r="46" spans="1:14" ht="11.25" customHeight="1">
      <c r="A46" s="73" t="s">
        <v>36</v>
      </c>
      <c r="B46" s="73"/>
      <c r="C46" s="73"/>
      <c r="D46" s="9"/>
      <c r="E46" s="5"/>
      <c r="F46" s="6"/>
      <c r="G46" s="5"/>
      <c r="H46" s="6"/>
      <c r="I46" s="5"/>
      <c r="J46" s="6"/>
      <c r="K46" s="5"/>
      <c r="L46" s="6"/>
      <c r="M46" s="5"/>
      <c r="N46" s="6"/>
    </row>
    <row r="47" spans="1:14" ht="11.25" customHeight="1">
      <c r="A47" s="19" t="s">
        <v>37</v>
      </c>
      <c r="B47" s="19"/>
      <c r="C47" s="11" t="s">
        <v>11</v>
      </c>
      <c r="D47" s="9"/>
      <c r="E47" s="5">
        <v>5267</v>
      </c>
      <c r="F47" s="6"/>
      <c r="G47" s="5">
        <v>5768</v>
      </c>
      <c r="H47" s="6"/>
      <c r="I47" s="5">
        <v>4835</v>
      </c>
      <c r="J47" s="6"/>
      <c r="K47" s="5">
        <v>4909</v>
      </c>
      <c r="L47" s="6"/>
      <c r="M47" s="5">
        <v>4563</v>
      </c>
      <c r="N47" s="6"/>
    </row>
    <row r="48" spans="1:14" ht="11.25" customHeight="1">
      <c r="A48" s="24" t="s">
        <v>38</v>
      </c>
      <c r="B48" s="24"/>
      <c r="C48" s="11" t="s">
        <v>39</v>
      </c>
      <c r="D48" s="18"/>
      <c r="E48" s="12">
        <v>1946</v>
      </c>
      <c r="F48" s="6"/>
      <c r="G48" s="12">
        <v>1786</v>
      </c>
      <c r="H48" s="6"/>
      <c r="I48" s="12">
        <v>1263</v>
      </c>
      <c r="J48" s="6"/>
      <c r="K48" s="12">
        <v>979</v>
      </c>
      <c r="L48" s="6"/>
      <c r="M48" s="12">
        <v>900</v>
      </c>
      <c r="N48" s="6" t="s">
        <v>94</v>
      </c>
    </row>
    <row r="49" spans="1:14" ht="11.25" customHeight="1">
      <c r="A49" s="25" t="s">
        <v>40</v>
      </c>
      <c r="B49" s="25"/>
      <c r="C49" s="26"/>
      <c r="D49" s="18"/>
      <c r="E49" s="5"/>
      <c r="F49" s="6"/>
      <c r="G49" s="5"/>
      <c r="H49" s="6"/>
      <c r="I49" s="5"/>
      <c r="J49" s="6"/>
      <c r="K49" s="5"/>
      <c r="L49" s="6"/>
      <c r="M49" s="5"/>
      <c r="N49" s="6"/>
    </row>
    <row r="50" spans="1:14" ht="11.25" customHeight="1">
      <c r="A50" s="10" t="s">
        <v>41</v>
      </c>
      <c r="B50" s="10"/>
      <c r="C50" s="11" t="s">
        <v>42</v>
      </c>
      <c r="D50" s="9"/>
      <c r="E50" s="5">
        <v>4223</v>
      </c>
      <c r="F50" s="6"/>
      <c r="G50" s="5">
        <v>4100</v>
      </c>
      <c r="H50" s="6"/>
      <c r="I50" s="5">
        <v>4712</v>
      </c>
      <c r="J50" s="6"/>
      <c r="K50" s="5">
        <v>4484</v>
      </c>
      <c r="L50" s="6"/>
      <c r="M50" s="5">
        <v>4644</v>
      </c>
      <c r="N50" s="6"/>
    </row>
    <row r="51" spans="1:14" ht="11.25" customHeight="1">
      <c r="A51" s="27" t="s">
        <v>43</v>
      </c>
      <c r="B51" s="27"/>
      <c r="C51" s="26" t="s">
        <v>12</v>
      </c>
      <c r="D51" s="14"/>
      <c r="E51" s="28">
        <v>3911</v>
      </c>
      <c r="F51" s="29"/>
      <c r="G51" s="28">
        <v>3900</v>
      </c>
      <c r="H51" s="29"/>
      <c r="I51" s="28">
        <v>4310</v>
      </c>
      <c r="J51" s="29"/>
      <c r="K51" s="28">
        <v>3994</v>
      </c>
      <c r="L51" s="29"/>
      <c r="M51" s="28">
        <v>4097</v>
      </c>
      <c r="N51" s="29"/>
    </row>
    <row r="52" spans="1:14" ht="11.25" customHeight="1">
      <c r="A52" s="19" t="s">
        <v>44</v>
      </c>
      <c r="B52" s="19"/>
      <c r="C52" s="11"/>
      <c r="D52" s="30"/>
      <c r="E52" s="5"/>
      <c r="F52" s="6"/>
      <c r="G52" s="5"/>
      <c r="H52" s="6"/>
      <c r="I52" s="5"/>
      <c r="J52" s="6"/>
      <c r="K52" s="5"/>
      <c r="L52" s="6"/>
      <c r="M52" s="5"/>
      <c r="N52" s="6"/>
    </row>
    <row r="53" spans="1:14" ht="11.25" customHeight="1">
      <c r="A53" s="10" t="s">
        <v>45</v>
      </c>
      <c r="B53" s="10"/>
      <c r="C53" s="11" t="s">
        <v>39</v>
      </c>
      <c r="D53" s="31"/>
      <c r="E53" s="28">
        <v>7032</v>
      </c>
      <c r="F53" s="29"/>
      <c r="G53" s="28">
        <v>6808</v>
      </c>
      <c r="H53" s="29"/>
      <c r="I53" s="28">
        <v>15011</v>
      </c>
      <c r="J53" s="29" t="s">
        <v>6</v>
      </c>
      <c r="K53" s="28">
        <v>21436</v>
      </c>
      <c r="L53" s="29" t="s">
        <v>6</v>
      </c>
      <c r="M53" s="28">
        <v>19617</v>
      </c>
      <c r="N53" s="29"/>
    </row>
    <row r="54" spans="1:14" ht="12" customHeight="1">
      <c r="A54" s="32" t="s">
        <v>125</v>
      </c>
      <c r="B54" s="32"/>
      <c r="C54" s="33" t="s">
        <v>12</v>
      </c>
      <c r="D54" s="34"/>
      <c r="E54" s="35">
        <v>34000</v>
      </c>
      <c r="F54" s="36"/>
      <c r="G54" s="35">
        <v>34000</v>
      </c>
      <c r="H54" s="36"/>
      <c r="I54" s="35">
        <v>35000</v>
      </c>
      <c r="J54" s="36" t="s">
        <v>6</v>
      </c>
      <c r="K54" s="35">
        <v>34000</v>
      </c>
      <c r="L54" s="36"/>
      <c r="M54" s="35">
        <v>35000</v>
      </c>
      <c r="N54" s="36"/>
    </row>
    <row r="55" spans="1:14" ht="11.25" customHeight="1">
      <c r="A55" s="69" t="s">
        <v>126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spans="1:14" ht="12" customHeight="1">
      <c r="A56" s="70" t="s">
        <v>127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</row>
    <row r="57" ht="11.25" customHeight="1"/>
  </sheetData>
  <sheetProtection/>
  <mergeCells count="11">
    <mergeCell ref="A1:N1"/>
    <mergeCell ref="A2:N2"/>
    <mergeCell ref="A3:N3"/>
    <mergeCell ref="A4:N4"/>
    <mergeCell ref="A46:C46"/>
    <mergeCell ref="A55:N55"/>
    <mergeCell ref="A56:N56"/>
    <mergeCell ref="A5:N5"/>
    <mergeCell ref="A6:C6"/>
    <mergeCell ref="A7:C7"/>
    <mergeCell ref="A19:C19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:I1"/>
    </sheetView>
  </sheetViews>
  <sheetFormatPr defaultColWidth="9.140625" defaultRowHeight="12"/>
  <cols>
    <col min="1" max="1" width="16.8515625" style="0" customWidth="1"/>
    <col min="2" max="2" width="3.140625" style="0" customWidth="1"/>
    <col min="3" max="3" width="11.28125" style="0" customWidth="1"/>
    <col min="4" max="4" width="1.8515625" style="0" customWidth="1"/>
    <col min="5" max="5" width="55.8515625" style="0" customWidth="1"/>
    <col min="6" max="6" width="1.8515625" style="0" customWidth="1"/>
    <col min="7" max="7" width="30.00390625" style="0" customWidth="1"/>
    <col min="8" max="8" width="1.8515625" style="0" customWidth="1"/>
    <col min="9" max="9" width="8.7109375" style="0" customWidth="1"/>
  </cols>
  <sheetData>
    <row r="1" spans="1:9" ht="11.25">
      <c r="A1" s="84" t="s">
        <v>49</v>
      </c>
      <c r="B1" s="84"/>
      <c r="C1" s="84"/>
      <c r="D1" s="84"/>
      <c r="E1" s="84"/>
      <c r="F1" s="84"/>
      <c r="G1" s="84"/>
      <c r="H1" s="84"/>
      <c r="I1" s="84"/>
    </row>
    <row r="2" spans="1:9" ht="11.25">
      <c r="A2" s="84" t="s">
        <v>114</v>
      </c>
      <c r="B2" s="84"/>
      <c r="C2" s="84"/>
      <c r="D2" s="84"/>
      <c r="E2" s="84"/>
      <c r="F2" s="84"/>
      <c r="G2" s="84"/>
      <c r="H2" s="84"/>
      <c r="I2" s="84"/>
    </row>
    <row r="3" spans="1:9" ht="11.25">
      <c r="A3" s="85"/>
      <c r="B3" s="85"/>
      <c r="C3" s="85"/>
      <c r="D3" s="85"/>
      <c r="E3" s="85"/>
      <c r="F3" s="85"/>
      <c r="G3" s="85"/>
      <c r="H3" s="85"/>
      <c r="I3" s="85"/>
    </row>
    <row r="4" spans="1:9" ht="11.25">
      <c r="A4" s="84" t="s">
        <v>50</v>
      </c>
      <c r="B4" s="84"/>
      <c r="C4" s="84"/>
      <c r="D4" s="84"/>
      <c r="E4" s="84"/>
      <c r="F4" s="84"/>
      <c r="G4" s="84"/>
      <c r="H4" s="84"/>
      <c r="I4" s="84"/>
    </row>
    <row r="5" spans="1:9" ht="11.25">
      <c r="A5" s="80"/>
      <c r="B5" s="80"/>
      <c r="C5" s="80"/>
      <c r="D5" s="80"/>
      <c r="E5" s="80"/>
      <c r="F5" s="80"/>
      <c r="G5" s="80"/>
      <c r="H5" s="80"/>
      <c r="I5" s="80"/>
    </row>
    <row r="6" spans="1:9" ht="11.25">
      <c r="A6" s="83"/>
      <c r="B6" s="83"/>
      <c r="C6" s="83"/>
      <c r="D6" s="38"/>
      <c r="E6" s="39" t="s">
        <v>100</v>
      </c>
      <c r="F6" s="38"/>
      <c r="G6" s="38"/>
      <c r="H6" s="38"/>
      <c r="I6" s="39" t="s">
        <v>51</v>
      </c>
    </row>
    <row r="7" spans="1:9" ht="11.25">
      <c r="A7" s="82" t="s">
        <v>2</v>
      </c>
      <c r="B7" s="82"/>
      <c r="C7" s="82"/>
      <c r="D7" s="37"/>
      <c r="E7" s="40" t="s">
        <v>95</v>
      </c>
      <c r="F7" s="37"/>
      <c r="G7" s="40" t="s">
        <v>52</v>
      </c>
      <c r="H7" s="37"/>
      <c r="I7" s="40" t="s">
        <v>128</v>
      </c>
    </row>
    <row r="8" spans="1:9" ht="11.25">
      <c r="A8" s="38" t="s">
        <v>59</v>
      </c>
      <c r="B8" s="38"/>
      <c r="C8" s="41"/>
      <c r="D8" s="38"/>
      <c r="E8" s="38" t="s">
        <v>74</v>
      </c>
      <c r="F8" s="38"/>
      <c r="G8" s="38" t="s">
        <v>101</v>
      </c>
      <c r="H8" s="38"/>
      <c r="I8" s="42">
        <v>350</v>
      </c>
    </row>
    <row r="9" spans="1:9" ht="11.25">
      <c r="A9" s="37"/>
      <c r="B9" s="37"/>
      <c r="C9" s="33"/>
      <c r="D9" s="37"/>
      <c r="E9" s="43" t="s">
        <v>97</v>
      </c>
      <c r="F9" s="37"/>
      <c r="G9" s="37"/>
      <c r="H9" s="37"/>
      <c r="I9" s="35"/>
    </row>
    <row r="10" spans="1:9" ht="11.25">
      <c r="A10" s="44" t="s">
        <v>53</v>
      </c>
      <c r="B10" s="44"/>
      <c r="C10" s="45"/>
      <c r="D10" s="44"/>
      <c r="E10" s="44" t="s">
        <v>79</v>
      </c>
      <c r="F10" s="44"/>
      <c r="G10" s="44" t="s">
        <v>67</v>
      </c>
      <c r="H10" s="44"/>
      <c r="I10" s="46">
        <v>900</v>
      </c>
    </row>
    <row r="11" spans="1:9" ht="11.25">
      <c r="A11" s="47" t="s">
        <v>55</v>
      </c>
      <c r="B11" s="44"/>
      <c r="C11" s="45"/>
      <c r="D11" s="44"/>
      <c r="E11" s="44" t="s">
        <v>68</v>
      </c>
      <c r="F11" s="44"/>
      <c r="G11" s="44" t="s">
        <v>69</v>
      </c>
      <c r="H11" s="44"/>
      <c r="I11" s="46">
        <v>500</v>
      </c>
    </row>
    <row r="12" spans="1:9" ht="11.25">
      <c r="A12" s="38" t="s">
        <v>54</v>
      </c>
      <c r="B12" s="38"/>
      <c r="C12" s="41"/>
      <c r="D12" s="38"/>
      <c r="E12" s="48" t="s">
        <v>98</v>
      </c>
      <c r="F12" s="38"/>
      <c r="G12" s="38" t="s">
        <v>109</v>
      </c>
      <c r="H12" s="38"/>
      <c r="I12" s="42">
        <v>2500</v>
      </c>
    </row>
    <row r="13" spans="1:9" ht="11.25">
      <c r="A13" s="43"/>
      <c r="B13" s="37"/>
      <c r="C13" s="33"/>
      <c r="D13" s="37"/>
      <c r="E13" s="43" t="s">
        <v>99</v>
      </c>
      <c r="F13" s="37"/>
      <c r="G13" s="43" t="s">
        <v>64</v>
      </c>
      <c r="H13" s="37"/>
      <c r="I13" s="35"/>
    </row>
    <row r="14" spans="1:9" ht="9" customHeight="1">
      <c r="A14" s="47" t="s">
        <v>55</v>
      </c>
      <c r="B14" s="38"/>
      <c r="C14" s="41"/>
      <c r="D14" s="38"/>
      <c r="E14" s="38" t="s">
        <v>89</v>
      </c>
      <c r="F14" s="49"/>
      <c r="G14" s="50" t="s">
        <v>113</v>
      </c>
      <c r="H14" s="49"/>
      <c r="I14" s="7">
        <v>1000</v>
      </c>
    </row>
    <row r="15" spans="1:9" ht="11.25">
      <c r="A15" s="47" t="s">
        <v>55</v>
      </c>
      <c r="B15" s="44"/>
      <c r="C15" s="45"/>
      <c r="D15" s="44"/>
      <c r="E15" s="44" t="s">
        <v>81</v>
      </c>
      <c r="F15" s="44"/>
      <c r="G15" s="44" t="s">
        <v>63</v>
      </c>
      <c r="H15" s="44"/>
      <c r="I15" s="46">
        <v>1000</v>
      </c>
    </row>
    <row r="16" spans="1:9" ht="11.25">
      <c r="A16" s="47" t="s">
        <v>55</v>
      </c>
      <c r="B16" s="44"/>
      <c r="C16" s="45"/>
      <c r="D16" s="44"/>
      <c r="E16" s="51" t="s">
        <v>96</v>
      </c>
      <c r="F16" s="44"/>
      <c r="G16" s="44" t="s">
        <v>66</v>
      </c>
      <c r="H16" s="52"/>
      <c r="I16" s="53">
        <v>1500</v>
      </c>
    </row>
    <row r="17" spans="1:9" ht="11.25">
      <c r="A17" s="47" t="s">
        <v>55</v>
      </c>
      <c r="B17" s="44"/>
      <c r="C17" s="45"/>
      <c r="D17" s="44"/>
      <c r="E17" s="51" t="s">
        <v>86</v>
      </c>
      <c r="F17" s="44"/>
      <c r="G17" s="47" t="s">
        <v>12</v>
      </c>
      <c r="H17" s="44"/>
      <c r="I17" s="46">
        <v>500</v>
      </c>
    </row>
    <row r="18" spans="1:9" ht="11.25">
      <c r="A18" s="47" t="s">
        <v>55</v>
      </c>
      <c r="B18" s="49"/>
      <c r="C18" s="49"/>
      <c r="D18" s="49"/>
      <c r="E18" s="50" t="s">
        <v>110</v>
      </c>
      <c r="F18" s="49"/>
      <c r="G18" s="50" t="s">
        <v>112</v>
      </c>
      <c r="H18" s="49"/>
      <c r="I18" s="7">
        <v>300</v>
      </c>
    </row>
    <row r="19" spans="1:9" ht="11.25">
      <c r="A19" s="47" t="s">
        <v>55</v>
      </c>
      <c r="B19" s="44"/>
      <c r="C19" s="45"/>
      <c r="D19" s="44"/>
      <c r="E19" s="51" t="s">
        <v>87</v>
      </c>
      <c r="F19" s="44"/>
      <c r="G19" s="44" t="s">
        <v>88</v>
      </c>
      <c r="H19" s="44"/>
      <c r="I19" s="46">
        <v>200</v>
      </c>
    </row>
    <row r="20" spans="1:9" ht="11.25">
      <c r="A20" s="47" t="s">
        <v>55</v>
      </c>
      <c r="B20" s="44"/>
      <c r="C20" s="45"/>
      <c r="D20" s="44"/>
      <c r="E20" s="51" t="s">
        <v>102</v>
      </c>
      <c r="F20" s="44"/>
      <c r="G20" s="44" t="s">
        <v>65</v>
      </c>
      <c r="H20" s="44"/>
      <c r="I20" s="46">
        <v>100</v>
      </c>
    </row>
    <row r="21" spans="1:9" ht="11.25">
      <c r="A21" s="50" t="s">
        <v>56</v>
      </c>
      <c r="B21" s="50"/>
      <c r="C21" s="8" t="s">
        <v>57</v>
      </c>
      <c r="D21" s="50"/>
      <c r="E21" s="50" t="s">
        <v>60</v>
      </c>
      <c r="F21" s="50"/>
      <c r="G21" s="50" t="s">
        <v>73</v>
      </c>
      <c r="H21" s="50"/>
      <c r="I21" s="7">
        <v>5</v>
      </c>
    </row>
    <row r="22" spans="1:9" ht="11.25">
      <c r="A22" s="43"/>
      <c r="B22" s="37"/>
      <c r="C22" s="33"/>
      <c r="D22" s="37"/>
      <c r="E22" s="43" t="s">
        <v>61</v>
      </c>
      <c r="F22" s="37"/>
      <c r="G22" s="37"/>
      <c r="H22" s="37"/>
      <c r="I22" s="35"/>
    </row>
    <row r="23" spans="1:9" ht="11.25">
      <c r="A23" s="47" t="s">
        <v>55</v>
      </c>
      <c r="B23" s="44"/>
      <c r="C23" s="45" t="s">
        <v>12</v>
      </c>
      <c r="D23" s="44"/>
      <c r="E23" s="44" t="s">
        <v>75</v>
      </c>
      <c r="F23" s="44"/>
      <c r="G23" s="44" t="s">
        <v>62</v>
      </c>
      <c r="H23" s="44"/>
      <c r="I23" s="46">
        <v>6</v>
      </c>
    </row>
    <row r="24" spans="1:9" ht="11.25">
      <c r="A24" s="47" t="s">
        <v>55</v>
      </c>
      <c r="B24" s="44"/>
      <c r="C24" s="45" t="s">
        <v>12</v>
      </c>
      <c r="D24" s="44"/>
      <c r="E24" s="44" t="s">
        <v>76</v>
      </c>
      <c r="F24" s="38"/>
      <c r="G24" s="38" t="s">
        <v>65</v>
      </c>
      <c r="H24" s="38"/>
      <c r="I24" s="42">
        <v>10</v>
      </c>
    </row>
    <row r="25" spans="1:9" ht="11.25">
      <c r="A25" s="54" t="s">
        <v>9</v>
      </c>
      <c r="B25" s="37"/>
      <c r="C25" s="33"/>
      <c r="D25" s="38"/>
      <c r="E25" s="38"/>
      <c r="F25" s="38"/>
      <c r="G25" s="38"/>
      <c r="H25" s="38"/>
      <c r="I25" s="42"/>
    </row>
    <row r="26" spans="1:9" ht="11.25">
      <c r="A26" s="55" t="s">
        <v>70</v>
      </c>
      <c r="B26" s="50"/>
      <c r="C26" s="8"/>
      <c r="D26" s="50"/>
      <c r="E26" s="56" t="s">
        <v>115</v>
      </c>
      <c r="F26" s="50"/>
      <c r="G26" s="50" t="s">
        <v>82</v>
      </c>
      <c r="H26" s="50"/>
      <c r="I26" s="7">
        <v>1300</v>
      </c>
    </row>
    <row r="27" spans="1:9" ht="11.25">
      <c r="A27" s="43"/>
      <c r="B27" s="37"/>
      <c r="C27" s="33"/>
      <c r="D27" s="37"/>
      <c r="E27" s="54"/>
      <c r="F27" s="37"/>
      <c r="G27" s="43" t="s">
        <v>83</v>
      </c>
      <c r="H27" s="37"/>
      <c r="I27" s="35"/>
    </row>
    <row r="28" spans="1:9" ht="11.25">
      <c r="A28" s="57" t="s">
        <v>55</v>
      </c>
      <c r="B28" s="38"/>
      <c r="C28" s="41"/>
      <c r="D28" s="38"/>
      <c r="E28" s="58" t="s">
        <v>12</v>
      </c>
      <c r="F28" s="38"/>
      <c r="G28" s="38" t="s">
        <v>84</v>
      </c>
      <c r="H28" s="38"/>
      <c r="I28" s="42">
        <v>1000</v>
      </c>
    </row>
    <row r="29" spans="1:9" ht="11.25">
      <c r="A29" s="59"/>
      <c r="B29" s="37"/>
      <c r="C29" s="33"/>
      <c r="D29" s="37"/>
      <c r="E29" s="54"/>
      <c r="F29" s="37"/>
      <c r="G29" s="43" t="s">
        <v>85</v>
      </c>
      <c r="H29" s="37"/>
      <c r="I29" s="35"/>
    </row>
    <row r="30" spans="1:9" ht="11.25">
      <c r="A30" s="47" t="s">
        <v>58</v>
      </c>
      <c r="B30" s="44"/>
      <c r="C30" s="45"/>
      <c r="D30" s="44"/>
      <c r="E30" s="47" t="s">
        <v>12</v>
      </c>
      <c r="F30" s="44"/>
      <c r="G30" s="44" t="s">
        <v>72</v>
      </c>
      <c r="H30" s="44"/>
      <c r="I30" s="46">
        <v>650</v>
      </c>
    </row>
    <row r="31" spans="1:9" ht="11.25">
      <c r="A31" s="60" t="s">
        <v>55</v>
      </c>
      <c r="B31" s="44"/>
      <c r="C31" s="45"/>
      <c r="D31" s="44"/>
      <c r="E31" s="51" t="s">
        <v>78</v>
      </c>
      <c r="F31" s="44"/>
      <c r="G31" s="44" t="s">
        <v>77</v>
      </c>
      <c r="H31" s="44"/>
      <c r="I31" s="46">
        <v>300</v>
      </c>
    </row>
    <row r="32" spans="1:9" ht="11.25">
      <c r="A32" s="56" t="s">
        <v>103</v>
      </c>
      <c r="B32" s="50"/>
      <c r="C32" s="8"/>
      <c r="D32" s="50"/>
      <c r="E32" s="56" t="s">
        <v>107</v>
      </c>
      <c r="F32" s="50"/>
      <c r="G32" s="50" t="s">
        <v>104</v>
      </c>
      <c r="H32" s="50"/>
      <c r="I32" s="7">
        <v>25</v>
      </c>
    </row>
    <row r="33" spans="1:9" ht="11.25">
      <c r="A33" s="51" t="s">
        <v>90</v>
      </c>
      <c r="B33" s="44"/>
      <c r="C33" s="45" t="s">
        <v>91</v>
      </c>
      <c r="D33" s="44"/>
      <c r="E33" s="51" t="s">
        <v>93</v>
      </c>
      <c r="F33" s="44"/>
      <c r="G33" s="44" t="s">
        <v>92</v>
      </c>
      <c r="H33" s="44"/>
      <c r="I33" s="46">
        <v>95000</v>
      </c>
    </row>
    <row r="34" spans="1:9" ht="11.25">
      <c r="A34" s="51" t="s">
        <v>105</v>
      </c>
      <c r="B34" s="44"/>
      <c r="C34" s="45"/>
      <c r="D34" s="44"/>
      <c r="E34" s="51" t="s">
        <v>106</v>
      </c>
      <c r="F34" s="44"/>
      <c r="G34" s="44" t="s">
        <v>108</v>
      </c>
      <c r="H34" s="44"/>
      <c r="I34" s="46">
        <v>70</v>
      </c>
    </row>
    <row r="35" spans="1:9" ht="11.25">
      <c r="A35" s="50" t="s">
        <v>71</v>
      </c>
      <c r="B35" s="50"/>
      <c r="C35" s="8" t="s">
        <v>57</v>
      </c>
      <c r="D35" s="50"/>
      <c r="E35" s="50" t="s">
        <v>111</v>
      </c>
      <c r="F35" s="50"/>
      <c r="G35" s="50" t="s">
        <v>73</v>
      </c>
      <c r="H35" s="50"/>
      <c r="I35" s="7">
        <v>30</v>
      </c>
    </row>
    <row r="36" spans="1:9" ht="11.25">
      <c r="A36" s="47" t="s">
        <v>55</v>
      </c>
      <c r="B36" s="61"/>
      <c r="C36" s="45" t="s">
        <v>12</v>
      </c>
      <c r="D36" s="61"/>
      <c r="E36" s="44" t="s">
        <v>80</v>
      </c>
      <c r="F36" s="44"/>
      <c r="G36" s="44" t="s">
        <v>62</v>
      </c>
      <c r="H36" s="44"/>
      <c r="I36" s="46">
        <v>1</v>
      </c>
    </row>
    <row r="37" spans="1:9" ht="11.25">
      <c r="A37" s="81" t="s">
        <v>129</v>
      </c>
      <c r="B37" s="81"/>
      <c r="C37" s="81"/>
      <c r="D37" s="81"/>
      <c r="E37" s="81"/>
      <c r="F37" s="81"/>
      <c r="G37" s="81"/>
      <c r="H37" s="81"/>
      <c r="I37" s="81"/>
    </row>
  </sheetData>
  <sheetProtection/>
  <mergeCells count="8">
    <mergeCell ref="A5:I5"/>
    <mergeCell ref="A37:I37"/>
    <mergeCell ref="A7:C7"/>
    <mergeCell ref="A6:C6"/>
    <mergeCell ref="A1:I1"/>
    <mergeCell ref="A2:I2"/>
    <mergeCell ref="A4:I4"/>
    <mergeCell ref="A3:I3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2009</dc:title>
  <dc:subject/>
  <dc:creator>USGS National Minerals Information Center</dc:creator>
  <cp:keywords>minerals, statistics</cp:keywords>
  <dc:description/>
  <cp:lastModifiedBy>JC_ISHEE</cp:lastModifiedBy>
  <cp:lastPrinted>2011-01-20T22:53:37Z</cp:lastPrinted>
  <dcterms:created xsi:type="dcterms:W3CDTF">2007-03-09T17:38:33Z</dcterms:created>
  <dcterms:modified xsi:type="dcterms:W3CDTF">2013-01-28T20:44:11Z</dcterms:modified>
  <cp:category/>
  <cp:version/>
  <cp:contentType/>
  <cp:contentStatus/>
</cp:coreProperties>
</file>