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50"/>
  </bookViews>
  <sheets>
    <sheet name="Text" sheetId="4" r:id="rId1"/>
    <sheet name="Table 1" sheetId="1" r:id="rId2"/>
    <sheet name="Table 2" sheetId="3" r:id="rId3"/>
  </sheets>
  <definedNames>
    <definedName name="_xlnm.Print_Area" localSheetId="1">'Table 1'!$A$1:$G$22</definedName>
    <definedName name="_xlnm.Print_Area" localSheetId="2">'Table 2'!$A$1:$M$45</definedName>
  </definedNames>
  <calcPr calcId="162913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<sst xmlns="http://schemas.openxmlformats.org/spreadsheetml/2006/main" count="82" uniqueCount="57">
  <si>
    <t>TABLE 1</t>
  </si>
  <si>
    <t>(Metric tons, antimony content, unless otherwise specified)</t>
  </si>
  <si>
    <t xml:space="preserve">Ore and concentrate </t>
  </si>
  <si>
    <t>Exports:</t>
  </si>
  <si>
    <t>TABLE 2</t>
  </si>
  <si>
    <t xml:space="preserve">Total </t>
  </si>
  <si>
    <t>Class and country</t>
  </si>
  <si>
    <t>Ore and concentrate:</t>
  </si>
  <si>
    <t xml:space="preserve">China </t>
  </si>
  <si>
    <t>--</t>
  </si>
  <si>
    <t xml:space="preserve">Other </t>
  </si>
  <si>
    <t xml:space="preserve">Mexico </t>
  </si>
  <si>
    <t xml:space="preserve">Belgium </t>
  </si>
  <si>
    <t xml:space="preserve">Grand total </t>
  </si>
  <si>
    <t>Other antimony compounds (gross weight)</t>
  </si>
  <si>
    <t xml:space="preserve">Bolivia </t>
  </si>
  <si>
    <t>Imports for consumption:</t>
  </si>
  <si>
    <t xml:space="preserve">Source: U.S. Census Bureau.  </t>
  </si>
  <si>
    <t>Japan</t>
  </si>
  <si>
    <t>France</t>
  </si>
  <si>
    <t>India</t>
  </si>
  <si>
    <t>Italy</t>
  </si>
  <si>
    <t>United Kingdom</t>
  </si>
  <si>
    <t>Thailand</t>
  </si>
  <si>
    <r>
      <t>U.S. IMPORTS FOR CONSUMPTION OF ANTIMONY, BY CLASS AND COUNTRY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</si>
  <si>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Data are rounded to no more than three significant digits; may not add to totals shown. </t>
    </r>
  </si>
  <si>
    <r>
      <t>SALIENT ANTIMONY STATISTICS</t>
    </r>
    <r>
      <rPr>
        <vertAlign val="superscript"/>
        <sz val="8"/>
        <rFont val="Times New Roman"/>
        <family val="1"/>
      </rPr>
      <t>1</t>
    </r>
  </si>
  <si>
    <t>1st quarter</t>
  </si>
  <si>
    <r>
      <t>2</t>
    </r>
    <r>
      <rPr>
        <sz val="8"/>
        <rFont val="Times New Roman"/>
        <family val="1"/>
      </rPr>
      <t>Antimony content is calculated by the U.S. Geological Survey.</t>
    </r>
  </si>
  <si>
    <t>January–</t>
  </si>
  <si>
    <t>China</t>
  </si>
  <si>
    <t>quarter</t>
  </si>
  <si>
    <t>March</t>
  </si>
  <si>
    <t>January</t>
  </si>
  <si>
    <t>February</t>
  </si>
  <si>
    <t>4th quarter</t>
  </si>
  <si>
    <r>
      <t>3</t>
    </r>
    <r>
      <rPr>
        <sz val="8"/>
        <rFont val="Times New Roman"/>
        <family val="1"/>
      </rPr>
      <t>Source: Platts Metals Week. New York dealer price for 99.5% to 99.6% metal, c.i.f. U.S. ports.</t>
    </r>
  </si>
  <si>
    <r>
      <t>Oxide</t>
    </r>
    <r>
      <rPr>
        <vertAlign val="superscript"/>
        <sz val="8"/>
        <rFont val="Times New Roman"/>
        <family val="1"/>
      </rPr>
      <t>2</t>
    </r>
  </si>
  <si>
    <r>
      <t>Price, average, cents per pound</t>
    </r>
    <r>
      <rPr>
        <vertAlign val="superscript"/>
        <sz val="8"/>
        <rFont val="Times New Roman"/>
        <family val="1"/>
      </rPr>
      <t>3</t>
    </r>
  </si>
  <si>
    <t>4th</t>
  </si>
  <si>
    <r>
      <t>1</t>
    </r>
    <r>
      <rPr>
        <sz val="8"/>
        <rFont val="Times New Roman"/>
        <family val="1"/>
      </rPr>
      <t>Data are rounded to no more than three significant digits, except prices; may not add to totals shown.</t>
    </r>
  </si>
  <si>
    <t>1st quarter–</t>
  </si>
  <si>
    <t>1st quarter–4th quarter</t>
  </si>
  <si>
    <t>Metal, alloys, waste and scrap (gross weight)</t>
  </si>
  <si>
    <t>Metal, alloys, waste and scrap (gross weight):</t>
  </si>
  <si>
    <t>Vietnam</t>
  </si>
  <si>
    <t>(2)</t>
  </si>
  <si>
    <r>
      <t>Oxide:</t>
    </r>
    <r>
      <rPr>
        <vertAlign val="superscript"/>
        <sz val="8"/>
        <rFont val="Times New Roman"/>
        <family val="1"/>
      </rPr>
      <t>3</t>
    </r>
  </si>
  <si>
    <r>
      <t>2</t>
    </r>
    <r>
      <rPr>
        <sz val="8"/>
        <rFont val="Times New Roman"/>
        <family val="1"/>
      </rPr>
      <t>Less than ½ unit.</t>
    </r>
  </si>
  <si>
    <r>
      <t>3</t>
    </r>
    <r>
      <rPr>
        <sz val="8"/>
        <rFont val="Times New Roman"/>
        <family val="1"/>
      </rPr>
      <t>Antimony content is calculated by the U.S. Geological Survey.</t>
    </r>
  </si>
  <si>
    <r>
      <t>2016</t>
    </r>
    <r>
      <rPr>
        <vertAlign val="superscript"/>
        <sz val="8"/>
        <rFont val="Times New Roman"/>
        <family val="1"/>
      </rPr>
      <t>p</t>
    </r>
  </si>
  <si>
    <t>r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</si>
  <si>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-- Zero.</t>
    </r>
  </si>
  <si>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>Preliminary.</t>
    </r>
    <r>
      <rPr>
        <vertAlign val="superscript"/>
        <sz val="8"/>
        <rFont val="Times New Roman"/>
        <family val="1"/>
      </rPr>
      <t xml:space="preserve"> r</t>
    </r>
    <r>
      <rPr>
        <sz val="8"/>
        <rFont val="Times New Roman"/>
        <family val="1"/>
      </rPr>
      <t>Revised.</t>
    </r>
  </si>
  <si>
    <t>Antimony in the First Quarter 2017</t>
  </si>
  <si>
    <t>This workbook includes an embedded Word document and 2 tables (See tabs below).</t>
  </si>
  <si>
    <t>This icon is linked to an embedded text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</si>
</sst>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9"/>
      <name val="Times New Roman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vertAlign val="superscript"/>
      <sz val="8"/>
      <color rgb="FFFF0000"/>
      <name val="Times New Roman"/>
      <family val="1"/>
    </font>
    <font>
      <sz val="1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149">
    <xf numFmtId="0" fontId="0" fillId="0" borderId="0" xfId="0"/>
    <xf numFmtId="49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vertical="center"/>
    </xf>
    <xf numFmtId="0" fontId="2" fillId="0" borderId="0" xfId="0" applyFont="1" applyBorder="1" applyAlignment="1" applyProtection="1"/>
    <xf numFmtId="0" fontId="2" fillId="0" borderId="0" xfId="0" applyFont="1" applyAlignment="1" applyProtection="1"/>
    <xf numFmtId="49" fontId="2" fillId="0" borderId="0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Continuous"/>
    </xf>
    <xf numFmtId="49" fontId="2" fillId="0" borderId="1" xfId="0" applyNumberFormat="1" applyFont="1" applyBorder="1" applyAlignment="1" applyProtection="1">
      <alignment horizontal="right"/>
      <protection locked="0"/>
    </xf>
    <xf numFmtId="49" fontId="2" fillId="0" borderId="1" xfId="0" applyNumberFormat="1" applyFont="1" applyBorder="1" applyAlignment="1" applyProtection="1">
      <alignment horizontal="centerContinuous"/>
      <protection locked="0"/>
    </xf>
    <xf numFmtId="0" fontId="2" fillId="0" borderId="0" xfId="0" applyFont="1" applyAlignment="1" applyProtection="1">
      <protection locked="0"/>
    </xf>
    <xf numFmtId="0" fontId="2" fillId="0" borderId="1" xfId="0" applyFont="1" applyBorder="1" applyAlignment="1" applyProtection="1"/>
    <xf numFmtId="0" fontId="2" fillId="0" borderId="0" xfId="0" applyFont="1" applyAlignment="1"/>
    <xf numFmtId="3" fontId="3" fillId="0" borderId="0" xfId="0" applyNumberFormat="1" applyFont="1" applyBorder="1" applyAlignment="1" applyProtection="1">
      <alignment horizontal="right" vertical="center"/>
    </xf>
    <xf numFmtId="3" fontId="3" fillId="0" borderId="3" xfId="0" applyNumberFormat="1" applyFont="1" applyBorder="1" applyAlignment="1" applyProtection="1">
      <alignment horizontal="right" vertical="center"/>
    </xf>
    <xf numFmtId="3" fontId="2" fillId="0" borderId="0" xfId="0" applyNumberFormat="1" applyFont="1" applyBorder="1" applyAlignment="1" applyProtection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3" fillId="0" borderId="0" xfId="0" applyNumberFormat="1" applyFont="1" applyAlignment="1" applyProtection="1">
      <alignment horizontal="right" vertical="center"/>
    </xf>
    <xf numFmtId="3" fontId="2" fillId="0" borderId="1" xfId="0" applyNumberFormat="1" applyFont="1" applyBorder="1" applyAlignment="1" applyProtection="1">
      <alignment horizontal="right"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4" fillId="0" borderId="4" xfId="0" applyFont="1" applyBorder="1" applyAlignment="1">
      <alignment horizontal="center" vertical="center"/>
    </xf>
    <xf numFmtId="3" fontId="2" fillId="0" borderId="0" xfId="0" quotePrefix="1" applyNumberFormat="1" applyFont="1" applyFill="1" applyAlignment="1" applyProtection="1">
      <alignment horizontal="right" vertical="center"/>
    </xf>
    <xf numFmtId="3" fontId="2" fillId="0" borderId="0" xfId="0" applyNumberFormat="1" applyFont="1" applyFill="1" applyAlignment="1" applyProtection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3" fontId="2" fillId="0" borderId="0" xfId="0" quotePrefix="1" applyNumberFormat="1" applyFont="1" applyBorder="1" applyAlignment="1" applyProtection="1">
      <alignment horizontal="right" vertical="center"/>
    </xf>
    <xf numFmtId="0" fontId="2" fillId="0" borderId="0" xfId="0" quotePrefix="1" applyFont="1" applyBorder="1" applyAlignment="1">
      <alignment horizontal="right" vertical="center"/>
    </xf>
    <xf numFmtId="3" fontId="2" fillId="0" borderId="0" xfId="0" quotePrefix="1" applyNumberFormat="1" applyFont="1" applyAlignment="1" applyProtection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2" fillId="0" borderId="3" xfId="0" quotePrefix="1" applyNumberFormat="1" applyFont="1" applyBorder="1" applyAlignment="1">
      <alignment horizontal="right" vertical="center"/>
    </xf>
    <xf numFmtId="3" fontId="3" fillId="0" borderId="3" xfId="0" applyNumberFormat="1" applyFont="1" applyBorder="1" applyAlignment="1" applyProtection="1">
      <alignment horizontal="right" vertical="center"/>
      <protection locked="0"/>
    </xf>
    <xf numFmtId="3" fontId="3" fillId="0" borderId="3" xfId="0" applyNumberFormat="1" applyFont="1" applyBorder="1" applyAlignment="1">
      <alignment horizontal="right" vertical="center"/>
    </xf>
    <xf numFmtId="3" fontId="2" fillId="0" borderId="0" xfId="0" applyNumberFormat="1" applyFont="1" applyAlignment="1" applyProtection="1">
      <alignment horizontal="right" vertical="center"/>
    </xf>
    <xf numFmtId="3" fontId="2" fillId="0" borderId="0" xfId="0" quotePrefix="1" applyNumberFormat="1" applyFont="1" applyAlignment="1">
      <alignment horizontal="right" vertical="center"/>
    </xf>
    <xf numFmtId="3" fontId="3" fillId="0" borderId="1" xfId="0" applyNumberFormat="1" applyFont="1" applyBorder="1" applyAlignment="1" applyProtection="1">
      <alignment horizontal="right" vertical="center"/>
    </xf>
    <xf numFmtId="0" fontId="5" fillId="0" borderId="0" xfId="0" applyFont="1"/>
    <xf numFmtId="3" fontId="2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 applyProtection="1">
      <alignment horizontal="right" vertical="center"/>
    </xf>
    <xf numFmtId="3" fontId="2" fillId="0" borderId="0" xfId="0" quotePrefix="1" applyNumberFormat="1" applyFont="1" applyFill="1" applyBorder="1" applyAlignment="1" applyProtection="1">
      <alignment horizontal="right" vertical="center"/>
    </xf>
    <xf numFmtId="3" fontId="2" fillId="0" borderId="3" xfId="0" applyNumberFormat="1" applyFont="1" applyFill="1" applyBorder="1" applyAlignment="1" applyProtection="1">
      <alignment horizontal="right" vertical="center"/>
    </xf>
    <xf numFmtId="3" fontId="2" fillId="0" borderId="4" xfId="0" applyNumberFormat="1" applyFont="1" applyFill="1" applyBorder="1" applyAlignment="1" applyProtection="1">
      <alignment horizontal="righ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3" fontId="2" fillId="0" borderId="1" xfId="0" quotePrefix="1" applyNumberFormat="1" applyFont="1" applyFill="1" applyBorder="1" applyAlignment="1" applyProtection="1">
      <alignment horizontal="right" vertical="center"/>
    </xf>
    <xf numFmtId="3" fontId="2" fillId="0" borderId="3" xfId="0" quotePrefix="1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9" fontId="6" fillId="0" borderId="0" xfId="0" quotePrefix="1" applyNumberFormat="1" applyFont="1" applyBorder="1" applyAlignment="1" applyProtection="1">
      <alignment horizontal="right" vertical="center"/>
    </xf>
    <xf numFmtId="49" fontId="2" fillId="0" borderId="0" xfId="1" applyNumberFormat="1" applyFont="1" applyFill="1" applyAlignment="1" applyProtection="1">
      <alignment horizontal="centerContinuous" vertical="center"/>
    </xf>
    <xf numFmtId="49" fontId="2" fillId="0" borderId="0" xfId="0" applyNumberFormat="1" applyFont="1" applyFill="1" applyAlignment="1" applyProtection="1">
      <alignment horizontal="centerContinuous" vertical="center"/>
    </xf>
    <xf numFmtId="49" fontId="2" fillId="0" borderId="0" xfId="0" applyNumberFormat="1" applyFont="1" applyFill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vertical="center"/>
    </xf>
    <xf numFmtId="49" fontId="2" fillId="0" borderId="1" xfId="0" applyNumberFormat="1" applyFont="1" applyFill="1" applyBorder="1" applyAlignment="1" applyProtection="1">
      <alignment horizontal="right" vertical="center"/>
      <protection locked="0"/>
    </xf>
    <xf numFmtId="49" fontId="3" fillId="0" borderId="1" xfId="0" applyNumberFormat="1" applyFont="1" applyBorder="1" applyAlignment="1" applyProtection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 indent="1"/>
      <protection locked="0"/>
    </xf>
    <xf numFmtId="49" fontId="2" fillId="0" borderId="1" xfId="0" applyNumberFormat="1" applyFont="1" applyFill="1" applyBorder="1" applyAlignment="1" applyProtection="1">
      <alignment horizontal="left" vertical="center" indent="2"/>
      <protection locked="0"/>
    </xf>
    <xf numFmtId="49" fontId="2" fillId="0" borderId="1" xfId="0" applyNumberFormat="1" applyFont="1" applyFill="1" applyBorder="1" applyAlignment="1" applyProtection="1">
      <alignment horizontal="left" vertical="center"/>
      <protection locked="0"/>
    </xf>
    <xf numFmtId="49" fontId="2" fillId="0" borderId="4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/>
    <xf numFmtId="49" fontId="3" fillId="0" borderId="0" xfId="0" applyNumberFormat="1" applyFont="1" applyFill="1" applyAlignment="1" applyProtection="1">
      <alignment horizontal="left" vertical="center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2" fontId="2" fillId="0" borderId="1" xfId="0" applyNumberFormat="1" applyFont="1" applyFill="1" applyBorder="1" applyAlignment="1" applyProtection="1">
      <alignment horizontal="right" vertical="center"/>
    </xf>
    <xf numFmtId="49" fontId="2" fillId="0" borderId="4" xfId="0" quotePrefix="1" applyNumberFormat="1" applyFont="1" applyBorder="1" applyAlignment="1" applyProtection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 applyProtection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2" fillId="0" borderId="0" xfId="0" applyNumberFormat="1" applyFont="1" applyAlignment="1" applyProtection="1">
      <alignment horizontal="left" vertical="center"/>
    </xf>
    <xf numFmtId="49" fontId="4" fillId="0" borderId="0" xfId="0" applyNumberFormat="1" applyFont="1" applyAlignment="1">
      <alignment vertical="center"/>
    </xf>
    <xf numFmtId="49" fontId="2" fillId="0" borderId="0" xfId="0" applyNumberFormat="1" applyFont="1" applyAlignment="1" applyProtection="1"/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Continuous"/>
    </xf>
    <xf numFmtId="49" fontId="2" fillId="0" borderId="0" xfId="0" applyNumberFormat="1" applyFont="1" applyAlignment="1" applyProtection="1">
      <alignment horizontal="centerContinuous" vertical="center"/>
    </xf>
    <xf numFmtId="49" fontId="2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/>
    <xf numFmtId="49" fontId="2" fillId="0" borderId="0" xfId="0" quotePrefix="1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 applyProtection="1">
      <alignment horizontal="left" vertical="center"/>
    </xf>
    <xf numFmtId="49" fontId="2" fillId="0" borderId="2" xfId="0" applyNumberFormat="1" applyFont="1" applyBorder="1" applyAlignment="1" applyProtection="1">
      <alignment horizontal="left" vertical="center" indent="1"/>
    </xf>
    <xf numFmtId="49" fontId="2" fillId="0" borderId="2" xfId="0" applyNumberFormat="1" applyFont="1" applyBorder="1" applyAlignment="1" applyProtection="1">
      <alignment horizontal="left" vertical="center" indent="2"/>
      <protection locked="0"/>
    </xf>
    <xf numFmtId="49" fontId="2" fillId="0" borderId="2" xfId="0" applyNumberFormat="1" applyFont="1" applyBorder="1" applyAlignment="1" applyProtection="1">
      <alignment horizontal="left" vertical="center" indent="1"/>
      <protection locked="0"/>
    </xf>
    <xf numFmtId="49" fontId="2" fillId="0" borderId="1" xfId="0" applyNumberFormat="1" applyFont="1" applyBorder="1" applyAlignment="1" applyProtection="1">
      <alignment horizontal="left" vertical="center"/>
    </xf>
    <xf numFmtId="0" fontId="2" fillId="0" borderId="0" xfId="0" applyFont="1" applyFill="1" applyAlignment="1"/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3" fillId="0" borderId="3" xfId="0" applyNumberFormat="1" applyFont="1" applyFill="1" applyBorder="1" applyAlignment="1" applyProtection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1" fillId="0" borderId="4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quotePrefix="1" applyNumberFormat="1" applyFont="1" applyFill="1" applyBorder="1" applyAlignment="1" applyProtection="1">
      <alignment horizontal="right" vertical="center"/>
    </xf>
    <xf numFmtId="49" fontId="3" fillId="0" borderId="0" xfId="0" quotePrefix="1" applyNumberFormat="1" applyFont="1" applyFill="1" applyBorder="1" applyAlignment="1" applyProtection="1">
      <alignment horizontal="left" vertical="center"/>
    </xf>
    <xf numFmtId="49" fontId="2" fillId="0" borderId="0" xfId="0" quotePrefix="1" applyNumberFormat="1" applyFont="1" applyFill="1" applyAlignment="1" applyProtection="1">
      <alignment horizontal="righ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Alignment="1" applyProtection="1">
      <alignment horizontal="right" vertical="center"/>
    </xf>
    <xf numFmtId="49" fontId="2" fillId="0" borderId="3" xfId="0" applyNumberFormat="1" applyFont="1" applyFill="1" applyBorder="1" applyAlignment="1" applyProtection="1">
      <alignment horizontal="right" vertical="center"/>
    </xf>
    <xf numFmtId="49" fontId="2" fillId="0" borderId="1" xfId="0" quotePrefix="1" applyNumberFormat="1" applyFont="1" applyFill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right" vertical="center"/>
    </xf>
    <xf numFmtId="49" fontId="3" fillId="0" borderId="3" xfId="0" applyNumberFormat="1" applyFont="1" applyBorder="1" applyAlignment="1" applyProtection="1">
      <alignment horizontal="right" vertical="center"/>
    </xf>
    <xf numFmtId="49" fontId="3" fillId="0" borderId="0" xfId="0" applyNumberFormat="1" applyFont="1" applyAlignment="1" applyProtection="1">
      <alignment horizontal="right" vertical="center"/>
    </xf>
    <xf numFmtId="49" fontId="3" fillId="0" borderId="3" xfId="0" applyNumberFormat="1" applyFont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right" vertical="center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1" xfId="0" applyNumberFormat="1" applyFont="1" applyBorder="1" applyAlignment="1" applyProtection="1">
      <alignment horizontal="right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0" xfId="2" applyFont="1"/>
    <xf numFmtId="0" fontId="2" fillId="0" borderId="0" xfId="2" applyFont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colors>
    <mruColors>
      <color rgb="FF310D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3</xdr:row>
      <xdr:rowOff>123825</xdr:rowOff>
    </xdr:to>
    <xdr:pic>
      <xdr:nvPicPr>
        <xdr:cNvPr id="2" name="Picture 2" descr="USGS 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28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57981</xdr:rowOff>
        </xdr:from>
        <xdr:to>
          <xdr:col>1</xdr:col>
          <xdr:colOff>381000</xdr:colOff>
          <xdr:row>12</xdr:row>
          <xdr:rowOff>31477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6:A20"/>
  <sheetViews>
    <sheetView showGridLines="0" tabSelected="1" zoomScale="115" workbookViewId="0">
      <selection activeCell="A5" sqref="A5"/>
    </sheetView>
  </sheetViews>
  <sheetFormatPr defaultRowHeight="11.25" customHeight="1" x14ac:dyDescent="0.2"/>
  <cols>
    <col min="1" max="16384" width="9.33203125" style="148"/>
  </cols>
  <sheetData>
    <row r="6" spans="1:1" ht="11.25" customHeight="1" x14ac:dyDescent="0.2">
      <c r="A6" s="147" t="s">
        <v>54</v>
      </c>
    </row>
    <row r="7" spans="1:1" ht="11.25" customHeight="1" x14ac:dyDescent="0.2">
      <c r="A7" s="148" t="s">
        <v>55</v>
      </c>
    </row>
    <row r="14" spans="1:1" ht="11.25" customHeight="1" x14ac:dyDescent="0.2">
      <c r="A14" s="148" t="s">
        <v>56</v>
      </c>
    </row>
    <row r="20" spans="1:1" ht="11.25" customHeight="1" x14ac:dyDescent="0.2">
      <c r="A20" s="147"/>
    </row>
  </sheetData>
  <pageMargins left="0.75" right="0.75" top="1" bottom="1" header="0.5" footer="0.5"/>
  <pageSetup orientation="portrait" r:id="rId1"/>
  <headerFooter alignWithMargins="0">
    <oddFooter>&amp;CLast Printed: &amp; [Date] &amp;" " &amp; [Time]</oddFooter>
  </headerFooter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0</xdr:col>
                <xdr:colOff>0</xdr:colOff>
                <xdr:row>7</xdr:row>
                <xdr:rowOff>57150</xdr:rowOff>
              </from>
              <to>
                <xdr:col>1</xdr:col>
                <xdr:colOff>381000</xdr:colOff>
                <xdr:row>12</xdr:row>
                <xdr:rowOff>28575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="115" zoomScaleNormal="115" workbookViewId="0"/>
  </sheetViews>
  <sheetFormatPr defaultColWidth="9.33203125" defaultRowHeight="11.25" customHeight="1" x14ac:dyDescent="0.2"/>
  <cols>
    <col min="1" max="1" width="35.83203125" style="14" customWidth="1"/>
    <col min="2" max="2" width="1.83203125" style="14" customWidth="1"/>
    <col min="3" max="3" width="17.83203125" style="14" customWidth="1"/>
    <col min="4" max="4" width="1.83203125" style="14" customWidth="1"/>
    <col min="5" max="5" width="9.5" style="14" customWidth="1"/>
    <col min="6" max="6" width="1.83203125" style="14" customWidth="1"/>
    <col min="7" max="16384" width="9.33203125" style="14"/>
  </cols>
  <sheetData>
    <row r="1" spans="1:10" s="86" customFormat="1" ht="11.25" customHeight="1" x14ac:dyDescent="0.2">
      <c r="A1" s="70" t="s">
        <v>0</v>
      </c>
      <c r="B1" s="70"/>
      <c r="C1" s="70"/>
      <c r="D1" s="70"/>
      <c r="E1" s="70"/>
      <c r="F1" s="70"/>
      <c r="G1" s="70"/>
    </row>
    <row r="2" spans="1:10" s="86" customFormat="1" ht="11.25" customHeight="1" x14ac:dyDescent="0.2">
      <c r="A2" s="71" t="s">
        <v>26</v>
      </c>
      <c r="B2" s="71"/>
      <c r="C2" s="71"/>
      <c r="D2" s="71"/>
      <c r="E2" s="71"/>
      <c r="F2" s="71"/>
      <c r="G2" s="71"/>
    </row>
    <row r="3" spans="1:10" s="86" customFormat="1" ht="11.25" customHeight="1" x14ac:dyDescent="0.2">
      <c r="A3" s="72"/>
      <c r="B3" s="72"/>
      <c r="C3" s="72"/>
      <c r="D3" s="72"/>
      <c r="E3" s="72"/>
      <c r="F3" s="72"/>
      <c r="G3" s="72"/>
    </row>
    <row r="4" spans="1:10" s="86" customFormat="1" ht="11.25" customHeight="1" x14ac:dyDescent="0.2">
      <c r="A4" s="71" t="s">
        <v>1</v>
      </c>
      <c r="B4" s="71"/>
      <c r="C4" s="71"/>
      <c r="D4" s="71"/>
      <c r="E4" s="71"/>
      <c r="F4" s="71"/>
      <c r="G4" s="71"/>
    </row>
    <row r="5" spans="1:10" ht="11.25" customHeight="1" x14ac:dyDescent="0.2">
      <c r="A5" s="61"/>
      <c r="B5" s="61"/>
      <c r="C5" s="61"/>
      <c r="D5" s="61"/>
      <c r="E5" s="61"/>
      <c r="F5" s="61"/>
      <c r="G5" s="61"/>
    </row>
    <row r="6" spans="1:10" ht="11.25" customHeight="1" x14ac:dyDescent="0.2">
      <c r="A6" s="29"/>
      <c r="B6" s="29"/>
      <c r="C6" s="144" t="s">
        <v>50</v>
      </c>
      <c r="D6" s="144"/>
      <c r="E6" s="144"/>
      <c r="F6" s="127"/>
      <c r="G6" s="128">
        <v>2017</v>
      </c>
    </row>
    <row r="7" spans="1:10" ht="11.25" customHeight="1" x14ac:dyDescent="0.2">
      <c r="A7" s="73"/>
      <c r="B7" s="74"/>
      <c r="C7" s="36" t="s">
        <v>42</v>
      </c>
      <c r="D7" s="75"/>
      <c r="E7" s="23" t="s">
        <v>35</v>
      </c>
      <c r="F7" s="76"/>
      <c r="G7" s="61" t="s">
        <v>27</v>
      </c>
    </row>
    <row r="8" spans="1:10" ht="11.25" customHeight="1" x14ac:dyDescent="0.2">
      <c r="A8" s="77" t="s">
        <v>16</v>
      </c>
      <c r="B8" s="31"/>
      <c r="C8" s="55"/>
      <c r="D8" s="84"/>
      <c r="E8" s="66"/>
      <c r="F8" s="53"/>
      <c r="G8" s="55"/>
    </row>
    <row r="9" spans="1:10" ht="11.25" customHeight="1" x14ac:dyDescent="0.2">
      <c r="A9" s="78" t="s">
        <v>2</v>
      </c>
      <c r="B9" s="32"/>
      <c r="C9" s="65">
        <v>119</v>
      </c>
      <c r="D9" s="123"/>
      <c r="E9" s="66">
        <v>21</v>
      </c>
      <c r="F9" s="53"/>
      <c r="G9" s="56">
        <v>33</v>
      </c>
    </row>
    <row r="10" spans="1:10" ht="11.25" customHeight="1" x14ac:dyDescent="0.2">
      <c r="A10" s="78" t="s">
        <v>43</v>
      </c>
      <c r="B10" s="32"/>
      <c r="C10" s="65">
        <v>7130</v>
      </c>
      <c r="D10" s="84" t="s">
        <v>51</v>
      </c>
      <c r="E10" s="66">
        <v>1780</v>
      </c>
      <c r="F10" s="53"/>
      <c r="G10" s="55">
        <v>1640</v>
      </c>
      <c r="H10" s="113"/>
      <c r="I10" s="113"/>
      <c r="J10" s="113"/>
    </row>
    <row r="11" spans="1:10" ht="11.25" customHeight="1" x14ac:dyDescent="0.2">
      <c r="A11" s="78" t="s">
        <v>37</v>
      </c>
      <c r="B11" s="32"/>
      <c r="C11" s="65">
        <v>16200</v>
      </c>
      <c r="D11" s="84"/>
      <c r="E11" s="66">
        <v>4620</v>
      </c>
      <c r="F11" s="53"/>
      <c r="G11" s="55">
        <v>4640</v>
      </c>
      <c r="H11" s="113"/>
      <c r="I11" s="113"/>
      <c r="J11" s="113"/>
    </row>
    <row r="12" spans="1:10" ht="11.25" customHeight="1" x14ac:dyDescent="0.2">
      <c r="A12" s="79" t="s">
        <v>5</v>
      </c>
      <c r="B12" s="32"/>
      <c r="C12" s="57">
        <v>23400</v>
      </c>
      <c r="D12" s="124"/>
      <c r="E12" s="57">
        <v>6420</v>
      </c>
      <c r="F12" s="60"/>
      <c r="G12" s="57">
        <v>6320</v>
      </c>
    </row>
    <row r="13" spans="1:10" ht="11.25" customHeight="1" x14ac:dyDescent="0.2">
      <c r="A13" s="80" t="s">
        <v>3</v>
      </c>
      <c r="B13" s="32"/>
      <c r="C13" s="55"/>
      <c r="D13" s="84"/>
      <c r="E13" s="66"/>
      <c r="F13" s="53"/>
      <c r="G13" s="55"/>
    </row>
    <row r="14" spans="1:10" ht="11.25" customHeight="1" x14ac:dyDescent="0.2">
      <c r="A14" s="78" t="s">
        <v>2</v>
      </c>
      <c r="B14" s="32"/>
      <c r="C14" s="55">
        <v>12</v>
      </c>
      <c r="D14" s="84"/>
      <c r="E14" s="66">
        <v>2</v>
      </c>
      <c r="F14" s="52"/>
      <c r="G14" s="56">
        <v>7</v>
      </c>
    </row>
    <row r="15" spans="1:10" ht="11.25" customHeight="1" x14ac:dyDescent="0.2">
      <c r="A15" s="78" t="s">
        <v>43</v>
      </c>
      <c r="B15" s="32"/>
      <c r="C15" s="55">
        <v>623</v>
      </c>
      <c r="D15" s="84"/>
      <c r="E15" s="66">
        <v>128</v>
      </c>
      <c r="F15" s="53"/>
      <c r="G15" s="55">
        <v>149</v>
      </c>
    </row>
    <row r="16" spans="1:10" ht="11.25" customHeight="1" x14ac:dyDescent="0.2">
      <c r="A16" s="78" t="s">
        <v>37</v>
      </c>
      <c r="B16" s="32"/>
      <c r="C16" s="55">
        <v>1330</v>
      </c>
      <c r="D16" s="84"/>
      <c r="E16" s="66">
        <v>349</v>
      </c>
      <c r="F16" s="53"/>
      <c r="G16" s="55">
        <v>240</v>
      </c>
    </row>
    <row r="17" spans="1:7" ht="11.25" customHeight="1" x14ac:dyDescent="0.2">
      <c r="A17" s="79" t="s">
        <v>5</v>
      </c>
      <c r="B17" s="32"/>
      <c r="C17" s="58">
        <v>1960</v>
      </c>
      <c r="D17" s="125"/>
      <c r="E17" s="58">
        <v>479</v>
      </c>
      <c r="F17" s="59"/>
      <c r="G17" s="58">
        <f>SUM(G14:G16)</f>
        <v>396</v>
      </c>
    </row>
    <row r="18" spans="1:7" ht="11.25" customHeight="1" x14ac:dyDescent="0.2">
      <c r="A18" s="77" t="s">
        <v>38</v>
      </c>
      <c r="B18" s="30"/>
      <c r="C18" s="67">
        <v>334.79</v>
      </c>
      <c r="D18" s="126"/>
      <c r="E18" s="67">
        <v>416</v>
      </c>
      <c r="F18" s="68"/>
      <c r="G18" s="89">
        <v>400</v>
      </c>
    </row>
    <row r="19" spans="1:7" s="86" customFormat="1" ht="11.25" customHeight="1" x14ac:dyDescent="0.2">
      <c r="A19" s="81" t="s">
        <v>53</v>
      </c>
      <c r="B19" s="82"/>
      <c r="C19" s="83"/>
      <c r="D19" s="84"/>
      <c r="E19" s="83"/>
      <c r="F19" s="85"/>
      <c r="G19" s="83"/>
    </row>
    <row r="20" spans="1:7" s="86" customFormat="1" ht="11.25" customHeight="1" x14ac:dyDescent="0.2">
      <c r="A20" s="87" t="s">
        <v>40</v>
      </c>
      <c r="B20" s="87"/>
      <c r="C20" s="87"/>
      <c r="D20" s="87"/>
      <c r="E20" s="87"/>
      <c r="F20" s="87"/>
      <c r="G20" s="87"/>
    </row>
    <row r="21" spans="1:7" s="86" customFormat="1" ht="11.25" customHeight="1" x14ac:dyDescent="0.2">
      <c r="A21" s="88" t="s">
        <v>28</v>
      </c>
      <c r="B21" s="88"/>
      <c r="C21" s="88"/>
      <c r="D21" s="88"/>
      <c r="E21" s="88"/>
      <c r="F21" s="88"/>
      <c r="G21" s="88"/>
    </row>
    <row r="22" spans="1:7" s="86" customFormat="1" ht="11.25" customHeight="1" x14ac:dyDescent="0.2">
      <c r="A22" s="88" t="s">
        <v>36</v>
      </c>
      <c r="B22" s="88"/>
      <c r="C22" s="88"/>
      <c r="D22" s="88"/>
      <c r="E22" s="88"/>
      <c r="F22" s="88"/>
      <c r="G22" s="88"/>
    </row>
    <row r="23" spans="1:7" s="86" customFormat="1" ht="11.25" customHeight="1" x14ac:dyDescent="0.2"/>
  </sheetData>
  <mergeCells count="1">
    <mergeCell ref="C6:E6"/>
  </mergeCells>
  <phoneticPr fontId="2" type="noConversion"/>
  <printOptions horizontalCentered="1"/>
  <pageMargins left="0.5" right="0.5" top="0.5" bottom="0.7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zoomScale="115" zoomScaleNormal="115" workbookViewId="0"/>
  </sheetViews>
  <sheetFormatPr defaultColWidth="9.33203125" defaultRowHeight="11.25" customHeight="1" x14ac:dyDescent="0.2"/>
  <cols>
    <col min="1" max="1" width="34.83203125" style="2" customWidth="1"/>
    <col min="2" max="2" width="1.83203125" style="2" customWidth="1"/>
    <col min="3" max="3" width="10.33203125" style="2" bestFit="1" customWidth="1"/>
    <col min="4" max="4" width="2" style="2" customWidth="1"/>
    <col min="5" max="5" width="6.5" style="2" bestFit="1" customWidth="1"/>
    <col min="6" max="6" width="1.83203125" style="2" customWidth="1"/>
    <col min="7" max="7" width="7" style="2" customWidth="1"/>
    <col min="8" max="8" width="1.83203125" style="2" customWidth="1"/>
    <col min="9" max="9" width="7" style="2" customWidth="1"/>
    <col min="10" max="10" width="1.83203125" style="2" customWidth="1"/>
    <col min="11" max="11" width="7" style="2" customWidth="1"/>
    <col min="12" max="12" width="1.83203125" style="2" customWidth="1"/>
    <col min="13" max="13" width="7.6640625" style="2" customWidth="1"/>
    <col min="14" max="16384" width="9.33203125" style="2"/>
  </cols>
  <sheetData>
    <row r="1" spans="1:15" s="93" customFormat="1" ht="11.25" customHeight="1" x14ac:dyDescent="0.2">
      <c r="A1" s="102" t="s">
        <v>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5" s="93" customFormat="1" ht="11.25" customHeight="1" x14ac:dyDescent="0.2">
      <c r="A2" s="102" t="s">
        <v>24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5" s="93" customFormat="1" ht="11.25" customHeight="1" x14ac:dyDescent="0.2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5" s="93" customFormat="1" ht="11.25" customHeight="1" x14ac:dyDescent="0.2">
      <c r="A4" s="102" t="s">
        <v>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5" s="93" customFormat="1" ht="11.25" customHeight="1" x14ac:dyDescent="0.2">
      <c r="A5" s="100"/>
      <c r="B5" s="106"/>
      <c r="C5" s="106"/>
      <c r="D5" s="107"/>
      <c r="E5" s="106"/>
      <c r="F5" s="106"/>
      <c r="G5" s="106"/>
      <c r="H5" s="106"/>
      <c r="I5" s="106"/>
      <c r="J5" s="106"/>
      <c r="K5" s="106"/>
      <c r="L5" s="106"/>
      <c r="M5" s="106"/>
    </row>
    <row r="6" spans="1:15" ht="11.25" customHeight="1" x14ac:dyDescent="0.2">
      <c r="A6" s="5"/>
      <c r="B6" s="5"/>
      <c r="C6" s="145">
        <v>2016</v>
      </c>
      <c r="D6" s="146"/>
      <c r="E6" s="146"/>
      <c r="F6" s="33"/>
      <c r="G6" s="145">
        <v>2017</v>
      </c>
      <c r="H6" s="145"/>
      <c r="I6" s="145"/>
      <c r="J6" s="145"/>
      <c r="K6" s="145"/>
      <c r="L6" s="145"/>
      <c r="M6" s="145"/>
    </row>
    <row r="7" spans="1:15" s="93" customFormat="1" ht="11.25" customHeight="1" x14ac:dyDescent="0.2">
      <c r="A7" s="99"/>
      <c r="B7" s="99"/>
      <c r="C7" s="62" t="s">
        <v>41</v>
      </c>
      <c r="D7" s="37"/>
      <c r="E7" s="28" t="s">
        <v>39</v>
      </c>
      <c r="F7" s="7"/>
      <c r="G7" s="8"/>
      <c r="H7" s="7"/>
      <c r="I7" s="8"/>
      <c r="J7" s="9"/>
      <c r="K7" s="8"/>
      <c r="L7" s="3"/>
      <c r="M7" s="24" t="s">
        <v>29</v>
      </c>
    </row>
    <row r="8" spans="1:15" s="93" customFormat="1" ht="11.25" customHeight="1" x14ac:dyDescent="0.2">
      <c r="A8" s="100" t="s">
        <v>6</v>
      </c>
      <c r="B8" s="101"/>
      <c r="C8" s="23" t="s">
        <v>35</v>
      </c>
      <c r="D8" s="23"/>
      <c r="E8" s="22" t="s">
        <v>31</v>
      </c>
      <c r="F8" s="10"/>
      <c r="G8" s="22" t="s">
        <v>33</v>
      </c>
      <c r="H8" s="10"/>
      <c r="I8" s="22" t="s">
        <v>34</v>
      </c>
      <c r="J8" s="11"/>
      <c r="K8" s="22" t="s">
        <v>32</v>
      </c>
      <c r="L8" s="1"/>
      <c r="M8" s="23" t="s">
        <v>32</v>
      </c>
    </row>
    <row r="9" spans="1:15" ht="11.25" customHeight="1" x14ac:dyDescent="0.2">
      <c r="A9" s="108" t="s">
        <v>7</v>
      </c>
      <c r="B9" s="5"/>
      <c r="C9" s="25"/>
      <c r="D9" s="129"/>
      <c r="E9" s="26"/>
      <c r="F9" s="137"/>
      <c r="G9" s="26"/>
      <c r="H9" s="26"/>
      <c r="I9" s="25"/>
      <c r="J9" s="27"/>
      <c r="K9" s="19"/>
      <c r="L9" s="18"/>
      <c r="M9" s="19"/>
    </row>
    <row r="10" spans="1:15" ht="11.25" customHeight="1" x14ac:dyDescent="0.2">
      <c r="A10" s="109" t="s">
        <v>21</v>
      </c>
      <c r="B10" s="6"/>
      <c r="C10" s="56">
        <v>113</v>
      </c>
      <c r="D10" s="130"/>
      <c r="E10" s="56">
        <v>19</v>
      </c>
      <c r="F10" s="137"/>
      <c r="G10" s="38">
        <v>22</v>
      </c>
      <c r="H10" s="15"/>
      <c r="I10" s="38">
        <v>5</v>
      </c>
      <c r="J10" s="15"/>
      <c r="K10" s="40">
        <v>3</v>
      </c>
      <c r="L10" s="41"/>
      <c r="M10" s="19">
        <v>30</v>
      </c>
      <c r="N10" s="4"/>
    </row>
    <row r="11" spans="1:15" ht="11.25" customHeight="1" x14ac:dyDescent="0.2">
      <c r="A11" s="109" t="s">
        <v>10</v>
      </c>
      <c r="B11" s="6"/>
      <c r="C11" s="56">
        <v>6</v>
      </c>
      <c r="D11" s="131"/>
      <c r="E11" s="56">
        <v>2</v>
      </c>
      <c r="F11" s="137"/>
      <c r="G11" s="69" t="s">
        <v>46</v>
      </c>
      <c r="H11" s="15"/>
      <c r="I11" s="105" t="s">
        <v>9</v>
      </c>
      <c r="J11" s="15"/>
      <c r="K11" s="39">
        <v>3</v>
      </c>
      <c r="L11" s="41"/>
      <c r="M11" s="19">
        <v>3</v>
      </c>
      <c r="N11" s="4"/>
    </row>
    <row r="12" spans="1:15" ht="11.25" customHeight="1" x14ac:dyDescent="0.2">
      <c r="A12" s="110" t="s">
        <v>5</v>
      </c>
      <c r="B12" s="12"/>
      <c r="C12" s="57">
        <v>119</v>
      </c>
      <c r="D12" s="124"/>
      <c r="E12" s="64">
        <v>21</v>
      </c>
      <c r="F12" s="138"/>
      <c r="G12" s="42">
        <v>22</v>
      </c>
      <c r="H12" s="16"/>
      <c r="I12" s="42">
        <v>5</v>
      </c>
      <c r="J12" s="43"/>
      <c r="K12" s="42">
        <v>5</v>
      </c>
      <c r="L12" s="44"/>
      <c r="M12" s="54">
        <v>33</v>
      </c>
      <c r="N12" s="4"/>
      <c r="O12" s="4"/>
    </row>
    <row r="13" spans="1:15" ht="11.25" customHeight="1" x14ac:dyDescent="0.2">
      <c r="A13" s="80" t="s">
        <v>44</v>
      </c>
      <c r="B13" s="6"/>
      <c r="C13" s="55"/>
      <c r="D13" s="83"/>
      <c r="E13" s="55"/>
      <c r="F13" s="137"/>
      <c r="G13" s="17"/>
      <c r="H13" s="15"/>
      <c r="I13" s="17"/>
      <c r="J13" s="15"/>
      <c r="K13" s="17"/>
      <c r="L13" s="18"/>
      <c r="M13" s="19"/>
      <c r="N13" s="4"/>
    </row>
    <row r="14" spans="1:15" ht="11.25" customHeight="1" x14ac:dyDescent="0.2">
      <c r="A14" s="111" t="s">
        <v>15</v>
      </c>
      <c r="B14" s="6"/>
      <c r="C14" s="55">
        <v>52</v>
      </c>
      <c r="D14" s="83"/>
      <c r="E14" s="55">
        <v>40</v>
      </c>
      <c r="F14" s="137"/>
      <c r="G14" s="17">
        <v>10</v>
      </c>
      <c r="H14" s="15"/>
      <c r="I14" s="17">
        <v>21</v>
      </c>
      <c r="J14" s="15"/>
      <c r="K14" s="17">
        <v>26</v>
      </c>
      <c r="L14" s="18"/>
      <c r="M14" s="19">
        <v>56</v>
      </c>
      <c r="N14" s="4"/>
    </row>
    <row r="15" spans="1:15" ht="11.25" customHeight="1" x14ac:dyDescent="0.2">
      <c r="A15" s="111" t="s">
        <v>30</v>
      </c>
      <c r="B15" s="12"/>
      <c r="C15" s="65">
        <v>4390</v>
      </c>
      <c r="D15" s="83"/>
      <c r="E15" s="34">
        <v>1310</v>
      </c>
      <c r="F15" s="139"/>
      <c r="G15" s="45">
        <v>280</v>
      </c>
      <c r="H15" s="20"/>
      <c r="I15" s="38">
        <v>211</v>
      </c>
      <c r="J15" s="20"/>
      <c r="K15" s="45">
        <v>180</v>
      </c>
      <c r="L15" s="18"/>
      <c r="M15" s="19">
        <v>670</v>
      </c>
      <c r="N15" s="4"/>
    </row>
    <row r="16" spans="1:15" ht="11.25" customHeight="1" x14ac:dyDescent="0.2">
      <c r="A16" s="111" t="s">
        <v>20</v>
      </c>
      <c r="B16" s="12"/>
      <c r="C16" s="65">
        <v>901</v>
      </c>
      <c r="D16" s="132"/>
      <c r="E16" s="34">
        <v>177</v>
      </c>
      <c r="F16" s="139"/>
      <c r="G16" s="40">
        <v>40</v>
      </c>
      <c r="H16" s="20"/>
      <c r="I16" s="40">
        <v>120</v>
      </c>
      <c r="J16" s="20"/>
      <c r="K16" s="40">
        <v>179</v>
      </c>
      <c r="L16" s="18"/>
      <c r="M16" s="19">
        <v>338</v>
      </c>
      <c r="N16" s="4"/>
    </row>
    <row r="17" spans="1:19" ht="11.25" customHeight="1" x14ac:dyDescent="0.2">
      <c r="A17" s="111" t="s">
        <v>11</v>
      </c>
      <c r="B17" s="12"/>
      <c r="C17" s="65">
        <v>582</v>
      </c>
      <c r="D17" s="132"/>
      <c r="E17" s="34">
        <v>115</v>
      </c>
      <c r="F17" s="84"/>
      <c r="G17" s="40" t="s">
        <v>9</v>
      </c>
      <c r="H17" s="20"/>
      <c r="I17" s="40">
        <v>20</v>
      </c>
      <c r="J17" s="20"/>
      <c r="K17" s="40">
        <v>37</v>
      </c>
      <c r="L17" s="18"/>
      <c r="M17" s="65">
        <v>57</v>
      </c>
      <c r="N17" s="114"/>
    </row>
    <row r="18" spans="1:19" ht="11.25" customHeight="1" x14ac:dyDescent="0.2">
      <c r="A18" s="111" t="s">
        <v>22</v>
      </c>
      <c r="B18" s="12"/>
      <c r="C18" s="65">
        <v>343</v>
      </c>
      <c r="D18" s="132"/>
      <c r="E18" s="34">
        <v>90</v>
      </c>
      <c r="F18" s="139"/>
      <c r="G18" s="40">
        <v>30</v>
      </c>
      <c r="H18" s="20"/>
      <c r="I18" s="40">
        <v>18</v>
      </c>
      <c r="J18" s="20"/>
      <c r="K18" s="40">
        <v>84</v>
      </c>
      <c r="L18" s="18"/>
      <c r="M18" s="65">
        <v>132</v>
      </c>
      <c r="N18" s="114"/>
    </row>
    <row r="19" spans="1:19" ht="11.25" customHeight="1" x14ac:dyDescent="0.2">
      <c r="A19" s="111" t="s">
        <v>45</v>
      </c>
      <c r="B19" s="12"/>
      <c r="C19" s="65">
        <v>579</v>
      </c>
      <c r="D19" s="132"/>
      <c r="E19" s="34">
        <v>24</v>
      </c>
      <c r="F19" s="139"/>
      <c r="G19" s="46">
        <v>188</v>
      </c>
      <c r="H19" s="20"/>
      <c r="I19" s="40">
        <v>61</v>
      </c>
      <c r="J19" s="20"/>
      <c r="K19" s="46">
        <v>100</v>
      </c>
      <c r="L19" s="18"/>
      <c r="M19" s="19">
        <v>348</v>
      </c>
      <c r="N19" s="4"/>
    </row>
    <row r="20" spans="1:19" ht="11.25" customHeight="1" x14ac:dyDescent="0.2">
      <c r="A20" s="111" t="s">
        <v>10</v>
      </c>
      <c r="B20" s="12"/>
      <c r="C20" s="65">
        <v>240</v>
      </c>
      <c r="D20" s="131" t="s">
        <v>51</v>
      </c>
      <c r="E20" s="34">
        <v>21</v>
      </c>
      <c r="F20" s="131" t="s">
        <v>51</v>
      </c>
      <c r="G20" s="69" t="s">
        <v>46</v>
      </c>
      <c r="H20" s="20"/>
      <c r="I20" s="40">
        <v>39</v>
      </c>
      <c r="J20" s="47"/>
      <c r="K20" s="69" t="s">
        <v>46</v>
      </c>
      <c r="L20" s="15"/>
      <c r="M20" s="19">
        <v>45</v>
      </c>
      <c r="N20" s="4"/>
      <c r="O20" s="48"/>
    </row>
    <row r="21" spans="1:19" ht="11.25" customHeight="1" x14ac:dyDescent="0.2">
      <c r="A21" s="110" t="s">
        <v>5</v>
      </c>
      <c r="B21" s="12"/>
      <c r="C21" s="57">
        <v>7080</v>
      </c>
      <c r="D21" s="124"/>
      <c r="E21" s="57">
        <v>1780</v>
      </c>
      <c r="F21" s="140"/>
      <c r="G21" s="57">
        <v>548</v>
      </c>
      <c r="H21" s="16"/>
      <c r="I21" s="57">
        <v>490</v>
      </c>
      <c r="J21" s="16"/>
      <c r="K21" s="57">
        <v>606</v>
      </c>
      <c r="L21" s="44"/>
      <c r="M21" s="57">
        <v>1640</v>
      </c>
      <c r="N21" s="4"/>
      <c r="O21" s="4"/>
    </row>
    <row r="22" spans="1:19" ht="11.25" customHeight="1" x14ac:dyDescent="0.2">
      <c r="A22" s="108" t="s">
        <v>47</v>
      </c>
      <c r="B22" s="6"/>
      <c r="C22" s="55"/>
      <c r="D22" s="83"/>
      <c r="E22" s="55"/>
      <c r="F22" s="137"/>
      <c r="G22" s="17"/>
      <c r="H22" s="15"/>
      <c r="I22" s="17"/>
      <c r="J22" s="15"/>
      <c r="K22" s="17"/>
      <c r="L22" s="18"/>
      <c r="M22" s="19"/>
      <c r="N22" s="4"/>
    </row>
    <row r="23" spans="1:19" ht="11.25" customHeight="1" x14ac:dyDescent="0.2">
      <c r="A23" s="111" t="s">
        <v>12</v>
      </c>
      <c r="B23" s="12"/>
      <c r="C23" s="55">
        <v>1750</v>
      </c>
      <c r="D23" s="133"/>
      <c r="E23" s="35">
        <v>391</v>
      </c>
      <c r="F23" s="139"/>
      <c r="G23" s="45">
        <v>80</v>
      </c>
      <c r="H23" s="20"/>
      <c r="I23" s="49">
        <v>168</v>
      </c>
      <c r="J23" s="50"/>
      <c r="K23" s="49">
        <v>210</v>
      </c>
      <c r="L23" s="18"/>
      <c r="M23" s="65">
        <v>458</v>
      </c>
      <c r="N23" s="114"/>
    </row>
    <row r="24" spans="1:19" ht="11.25" customHeight="1" x14ac:dyDescent="0.2">
      <c r="A24" s="111" t="s">
        <v>15</v>
      </c>
      <c r="B24" s="12"/>
      <c r="C24" s="55">
        <v>904</v>
      </c>
      <c r="D24" s="83"/>
      <c r="E24" s="35">
        <v>282</v>
      </c>
      <c r="F24" s="139"/>
      <c r="G24" s="40">
        <v>100</v>
      </c>
      <c r="H24" s="20"/>
      <c r="I24" s="49">
        <v>83</v>
      </c>
      <c r="J24" s="50"/>
      <c r="K24" s="40">
        <v>116</v>
      </c>
      <c r="L24" s="18"/>
      <c r="M24" s="19">
        <v>299</v>
      </c>
      <c r="N24" s="4"/>
    </row>
    <row r="25" spans="1:19" ht="11.25" customHeight="1" x14ac:dyDescent="0.2">
      <c r="A25" s="111" t="s">
        <v>8</v>
      </c>
      <c r="B25" s="12"/>
      <c r="C25" s="35">
        <v>11200</v>
      </c>
      <c r="D25" s="134"/>
      <c r="E25" s="35">
        <v>3660</v>
      </c>
      <c r="F25" s="84"/>
      <c r="G25" s="45">
        <v>853</v>
      </c>
      <c r="H25" s="20"/>
      <c r="I25" s="49">
        <v>1040</v>
      </c>
      <c r="J25" s="50"/>
      <c r="K25" s="49">
        <v>1300</v>
      </c>
      <c r="L25" s="18"/>
      <c r="M25" s="19">
        <v>3200</v>
      </c>
      <c r="N25" s="114"/>
    </row>
    <row r="26" spans="1:19" ht="11.25" customHeight="1" x14ac:dyDescent="0.2">
      <c r="A26" s="111" t="s">
        <v>19</v>
      </c>
      <c r="B26" s="12"/>
      <c r="C26" s="35">
        <v>277</v>
      </c>
      <c r="D26" s="84" t="s">
        <v>51</v>
      </c>
      <c r="E26" s="34">
        <v>115</v>
      </c>
      <c r="F26" s="84"/>
      <c r="G26" s="40">
        <v>32</v>
      </c>
      <c r="H26" s="20"/>
      <c r="I26" s="40">
        <v>47</v>
      </c>
      <c r="J26" s="50"/>
      <c r="K26" s="40">
        <v>32</v>
      </c>
      <c r="L26" s="18"/>
      <c r="M26" s="19">
        <v>110</v>
      </c>
      <c r="N26" s="114"/>
    </row>
    <row r="27" spans="1:19" ht="11.25" customHeight="1" x14ac:dyDescent="0.2">
      <c r="A27" s="111" t="s">
        <v>18</v>
      </c>
      <c r="B27" s="12"/>
      <c r="C27" s="35">
        <v>563</v>
      </c>
      <c r="D27" s="134"/>
      <c r="E27" s="35">
        <v>88</v>
      </c>
      <c r="F27" s="139"/>
      <c r="G27" s="45">
        <v>92</v>
      </c>
      <c r="H27" s="20"/>
      <c r="I27" s="49">
        <v>66</v>
      </c>
      <c r="J27" s="50"/>
      <c r="K27" s="49">
        <v>69</v>
      </c>
      <c r="L27" s="18"/>
      <c r="M27" s="19">
        <v>227</v>
      </c>
      <c r="N27" s="114"/>
    </row>
    <row r="28" spans="1:19" ht="11.25" customHeight="1" x14ac:dyDescent="0.2">
      <c r="A28" s="111" t="s">
        <v>11</v>
      </c>
      <c r="B28" s="12"/>
      <c r="C28" s="35">
        <v>543</v>
      </c>
      <c r="D28" s="84" t="s">
        <v>51</v>
      </c>
      <c r="E28" s="35">
        <v>75</v>
      </c>
      <c r="F28" s="139"/>
      <c r="G28" s="45">
        <v>57</v>
      </c>
      <c r="H28" s="20"/>
      <c r="I28" s="49">
        <v>14</v>
      </c>
      <c r="J28" s="50"/>
      <c r="K28" s="49">
        <v>39</v>
      </c>
      <c r="L28" s="18"/>
      <c r="M28" s="19">
        <v>111</v>
      </c>
      <c r="N28" s="114"/>
    </row>
    <row r="29" spans="1:19" ht="11.25" customHeight="1" x14ac:dyDescent="0.2">
      <c r="A29" s="111" t="s">
        <v>23</v>
      </c>
      <c r="B29" s="12"/>
      <c r="C29" s="35">
        <v>847</v>
      </c>
      <c r="D29" s="134"/>
      <c r="E29" s="105" t="s">
        <v>9</v>
      </c>
      <c r="F29" s="139"/>
      <c r="G29" s="105" t="s">
        <v>9</v>
      </c>
      <c r="H29" s="20"/>
      <c r="I29" s="40">
        <v>199</v>
      </c>
      <c r="J29" s="50"/>
      <c r="K29" s="105" t="s">
        <v>9</v>
      </c>
      <c r="L29" s="18"/>
      <c r="M29" s="19">
        <v>199</v>
      </c>
      <c r="N29" s="4"/>
    </row>
    <row r="30" spans="1:19" ht="11.25" customHeight="1" x14ac:dyDescent="0.2">
      <c r="A30" s="111" t="s">
        <v>10</v>
      </c>
      <c r="B30" s="12"/>
      <c r="C30" s="63">
        <v>45</v>
      </c>
      <c r="D30" s="84"/>
      <c r="E30" s="34">
        <v>9</v>
      </c>
      <c r="F30" s="139"/>
      <c r="G30" s="40">
        <v>28</v>
      </c>
      <c r="H30" s="20"/>
      <c r="I30" s="40">
        <v>2</v>
      </c>
      <c r="J30" s="50"/>
      <c r="K30" s="40">
        <v>10</v>
      </c>
      <c r="L30" s="18"/>
      <c r="M30" s="19">
        <v>40</v>
      </c>
      <c r="N30" s="4"/>
    </row>
    <row r="31" spans="1:19" ht="11.25" customHeight="1" x14ac:dyDescent="0.2">
      <c r="A31" s="110" t="s">
        <v>5</v>
      </c>
      <c r="B31" s="12"/>
      <c r="C31" s="57">
        <v>16200</v>
      </c>
      <c r="D31" s="135"/>
      <c r="E31" s="57">
        <v>4620</v>
      </c>
      <c r="F31" s="141"/>
      <c r="G31" s="57">
        <v>1240</v>
      </c>
      <c r="H31" s="116"/>
      <c r="I31" s="57">
        <v>1620</v>
      </c>
      <c r="J31" s="116"/>
      <c r="K31" s="57">
        <v>1780</v>
      </c>
      <c r="L31" s="117"/>
      <c r="M31" s="118">
        <v>4640</v>
      </c>
      <c r="N31" s="114"/>
      <c r="O31" s="114"/>
      <c r="P31" s="115"/>
      <c r="Q31" s="115"/>
      <c r="R31" s="115"/>
      <c r="S31" s="115"/>
    </row>
    <row r="32" spans="1:19" ht="11.25" customHeight="1" x14ac:dyDescent="0.2">
      <c r="A32" s="111" t="s">
        <v>13</v>
      </c>
      <c r="B32" s="12"/>
      <c r="C32" s="55">
        <v>23400</v>
      </c>
      <c r="D32" s="83"/>
      <c r="E32" s="55">
        <v>6420</v>
      </c>
      <c r="F32" s="142"/>
      <c r="G32" s="55">
        <v>1810</v>
      </c>
      <c r="H32" s="119"/>
      <c r="I32" s="55">
        <v>2120</v>
      </c>
      <c r="J32" s="120"/>
      <c r="K32" s="55">
        <v>2390</v>
      </c>
      <c r="L32" s="121"/>
      <c r="M32" s="122">
        <v>6320</v>
      </c>
      <c r="N32" s="114"/>
      <c r="O32" s="114"/>
      <c r="P32" s="115"/>
      <c r="Q32" s="115"/>
      <c r="R32" s="115"/>
      <c r="S32" s="115"/>
    </row>
    <row r="33" spans="1:19" ht="11.25" customHeight="1" x14ac:dyDescent="0.2">
      <c r="A33" s="112" t="s">
        <v>14</v>
      </c>
      <c r="B33" s="13"/>
      <c r="C33" s="63">
        <v>30</v>
      </c>
      <c r="D33" s="136"/>
      <c r="E33" s="63">
        <v>18</v>
      </c>
      <c r="F33" s="143"/>
      <c r="G33" s="105" t="s">
        <v>9</v>
      </c>
      <c r="H33" s="21"/>
      <c r="I33" s="40">
        <v>2</v>
      </c>
      <c r="J33" s="20"/>
      <c r="K33" s="40">
        <v>6</v>
      </c>
      <c r="L33" s="51"/>
      <c r="M33" s="19">
        <v>8</v>
      </c>
      <c r="N33" s="65"/>
      <c r="O33" s="115"/>
      <c r="P33" s="115"/>
      <c r="Q33" s="115"/>
      <c r="R33" s="115"/>
      <c r="S33" s="115"/>
    </row>
    <row r="34" spans="1:19" s="93" customFormat="1" ht="11.25" customHeight="1" x14ac:dyDescent="0.2">
      <c r="A34" s="90" t="s">
        <v>52</v>
      </c>
      <c r="B34" s="91"/>
      <c r="C34" s="92"/>
      <c r="D34" s="92"/>
      <c r="E34" s="92"/>
      <c r="F34" s="91"/>
      <c r="G34" s="91"/>
      <c r="H34" s="91"/>
      <c r="I34" s="91"/>
      <c r="J34" s="91"/>
      <c r="K34" s="91"/>
      <c r="L34" s="91"/>
      <c r="M34" s="91"/>
    </row>
    <row r="35" spans="1:19" s="93" customFormat="1" ht="11.25" customHeight="1" x14ac:dyDescent="0.2">
      <c r="A35" s="94" t="s">
        <v>25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</row>
    <row r="36" spans="1:19" s="93" customFormat="1" ht="11.25" customHeight="1" x14ac:dyDescent="0.2">
      <c r="A36" s="96" t="s">
        <v>48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9" s="93" customFormat="1" ht="11.25" customHeight="1" x14ac:dyDescent="0.2">
      <c r="A37" s="94" t="s">
        <v>49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</row>
    <row r="38" spans="1:19" s="93" customFormat="1" ht="11.25" customHeight="1" x14ac:dyDescent="0.2">
      <c r="A38" s="97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</row>
    <row r="39" spans="1:19" s="93" customFormat="1" ht="11.25" customHeight="1" x14ac:dyDescent="0.2">
      <c r="A39" s="97" t="s">
        <v>17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</row>
    <row r="40" spans="1:19" s="93" customFormat="1" ht="11.25" customHeight="1" x14ac:dyDescent="0.2">
      <c r="A40" s="97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</row>
    <row r="41" spans="1:19" s="93" customFormat="1" ht="11.25" customHeight="1" x14ac:dyDescent="0.2">
      <c r="A41" s="97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</row>
    <row r="42" spans="1:19" s="93" customFormat="1" ht="11.25" customHeight="1" x14ac:dyDescent="0.2"/>
    <row r="43" spans="1:19" s="93" customFormat="1" ht="11.25" customHeight="1" x14ac:dyDescent="0.2"/>
    <row r="44" spans="1:19" ht="11.25" customHeight="1" x14ac:dyDescent="0.2">
      <c r="C44" s="4"/>
      <c r="D44" s="4"/>
      <c r="E44" s="4"/>
      <c r="G44" s="4"/>
      <c r="I44" s="4"/>
      <c r="K44" s="4"/>
      <c r="M44" s="4"/>
    </row>
    <row r="45" spans="1:19" ht="11.25" customHeight="1" x14ac:dyDescent="0.2">
      <c r="C45" s="4"/>
      <c r="D45" s="4"/>
      <c r="E45" s="4"/>
      <c r="G45" s="4"/>
      <c r="I45" s="4"/>
      <c r="K45" s="4"/>
      <c r="M45" s="4"/>
    </row>
  </sheetData>
  <mergeCells count="2">
    <mergeCell ref="G6:M6"/>
    <mergeCell ref="C6:E6"/>
  </mergeCells>
  <phoneticPr fontId="2" type="noConversion"/>
  <printOptions horizontalCentered="1"/>
  <pageMargins left="0.5" right="0.5" top="0.5" bottom="0.7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Text</vt:lpstr>
      <vt:lpstr>Table 1</vt:lpstr>
      <vt:lpstr>Table 2</vt:lpstr>
      <vt:lpstr>'Table 1'!Print_Area</vt:lpstr>
      <vt:lpstr>'Table 2'!Print_Area</vt:lpstr>
    </vt:vector>
  </TitlesOfParts>
  <Company>usgs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Antimony First Quarter 2017</dc:title>
  <dc:subject>Minerals</dc:subject>
  <dc:creator>shakim</dc:creator>
  <cp:lastModifiedBy>Hakim, Samir</cp:lastModifiedBy>
  <cp:lastPrinted>2017-05-23T17:55:02Z</cp:lastPrinted>
  <dcterms:created xsi:type="dcterms:W3CDTF">2005-05-11T17:05:15Z</dcterms:created>
  <dcterms:modified xsi:type="dcterms:W3CDTF">2017-07-07T18:13:13Z</dcterms:modified>
</cp:coreProperties>
</file>